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IF" ContentType="image/tiff"/>
  <Default Extension="tiff" ContentType="image/tiff"/>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drawings/drawing6.xml" ContentType="application/vnd.openxmlformats-officedocument.drawing+xml"/>
  <Override PartName="/xl/embeddings/oleObject6.bin" ContentType="application/vnd.openxmlformats-officedocument.oleObject"/>
  <Override PartName="/xl/drawings/drawing7.xml" ContentType="application/vnd.openxmlformats-officedocument.drawing+xml"/>
  <Override PartName="/xl/embeddings/oleObject7.bin" ContentType="application/vnd.openxmlformats-officedocument.oleObject"/>
  <Override PartName="/xl/drawings/drawing8.xml" ContentType="application/vnd.openxmlformats-officedocument.drawing+xml"/>
  <Override PartName="/xl/embeddings/oleObject8.bin" ContentType="application/vnd.openxmlformats-officedocument.oleObject"/>
  <Override PartName="/xl/drawings/drawing9.xml" ContentType="application/vnd.openxmlformats-officedocument.drawing+xml"/>
  <Override PartName="/xl/embeddings/oleObject9.bin" ContentType="application/vnd.openxmlformats-officedocument.oleObject"/>
  <Override PartName="/xl/drawings/drawing10.xml" ContentType="application/vnd.openxmlformats-officedocument.drawing+xml"/>
  <Override PartName="/xl/embeddings/oleObject10.bin" ContentType="application/vnd.openxmlformats-officedocument.oleObject"/>
  <Override PartName="/xl/drawings/drawing11.xml" ContentType="application/vnd.openxmlformats-officedocument.drawing+xml"/>
  <Override PartName="/xl/embeddings/oleObject11.bin" ContentType="application/vnd.openxmlformats-officedocument.oleObject"/>
  <Override PartName="/xl/drawings/drawing12.xml" ContentType="application/vnd.openxmlformats-officedocument.drawing+xml"/>
  <Override PartName="/xl/embeddings/oleObject1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filterPrivacy="1" autoCompressPictures="0" defaultThemeVersion="124226"/>
  <xr:revisionPtr revIDLastSave="0" documentId="13_ncr:1_{102A0C89-703A-4913-B801-7671EF289E93}" xr6:coauthVersionLast="47" xr6:coauthVersionMax="47" xr10:uidLastSave="{00000000-0000-0000-0000-000000000000}"/>
  <bookViews>
    <workbookView xWindow="-120" yWindow="-120" windowWidth="29040" windowHeight="15840" tabRatio="808" xr2:uid="{00000000-000D-0000-FFFF-FFFF00000000}"/>
  </bookViews>
  <sheets>
    <sheet name="Вытяжки" sheetId="2" r:id="rId1"/>
    <sheet name="Духовки" sheetId="28" r:id="rId2"/>
    <sheet name="Варки" sheetId="27" r:id="rId3"/>
    <sheet name="ПММ" sheetId="26" r:id="rId4"/>
    <sheet name="Холодильники" sheetId="17" r:id="rId5"/>
    <sheet name="СВЧ (встройка)" sheetId="24" r:id="rId6"/>
    <sheet name="СВЧ (соло)" sheetId="55" r:id="rId7"/>
    <sheet name="Стиральные машины" sheetId="67" r:id="rId8"/>
    <sheet name="Мойки" sheetId="59" r:id="rId9"/>
    <sheet name="Смесители" sheetId="13" r:id="rId10"/>
    <sheet name="МБТ" sheetId="40" r:id="rId11"/>
    <sheet name="Вентиляторы" sheetId="66" r:id="rId12"/>
  </sheets>
  <definedNames>
    <definedName name="_xlnm._FilterDatabase" localSheetId="2" hidden="1">Варки!$A$4:$J$68</definedName>
    <definedName name="_xlnm._FilterDatabase" localSheetId="0" hidden="1">Вытяжки!$A$4:$J$220</definedName>
    <definedName name="_xlnm._FilterDatabase" localSheetId="1" hidden="1">Духовки!$A$3:$J$59</definedName>
    <definedName name="_xlnm._FilterDatabase" localSheetId="10" hidden="1">МБТ!$A$3:$H$48</definedName>
    <definedName name="_xlnm._FilterDatabase" localSheetId="8" hidden="1">Мойки!$A$3:$K$7</definedName>
    <definedName name="_xlnm._FilterDatabase" localSheetId="9" hidden="1">Смесители!$A$3:$K$7</definedName>
    <definedName name="_xlnm.Print_Titles" localSheetId="2">Варки!$3:$3</definedName>
    <definedName name="_xlnm.Print_Titles" localSheetId="11">Вентиляторы!$3:$3</definedName>
    <definedName name="_xlnm.Print_Titles" localSheetId="0">Вытяжки!$3:$3</definedName>
    <definedName name="_xlnm.Print_Titles" localSheetId="1">Духовки!$3:$3</definedName>
    <definedName name="_xlnm.Print_Titles" localSheetId="10">МБТ!$3:$3</definedName>
    <definedName name="_xlnm.Print_Titles" localSheetId="8">Мойки!$3:$3</definedName>
    <definedName name="_xlnm.Print_Titles" localSheetId="3">ПММ!$3:$3</definedName>
    <definedName name="_xlnm.Print_Titles" localSheetId="5">'СВЧ (встройка)'!$3:$3</definedName>
    <definedName name="_xlnm.Print_Titles" localSheetId="6">'СВЧ (соло)'!$3:$3</definedName>
    <definedName name="_xlnm.Print_Titles" localSheetId="9">Смесители!$3:$3</definedName>
    <definedName name="_xlnm.Print_Titles" localSheetId="7">'Стиральные машины'!$3:$3</definedName>
    <definedName name="_xlnm.Print_Titles" localSheetId="4">Холодильники!$3:$3</definedName>
    <definedName name="_xlnm.Print_Area" localSheetId="2">Варки!$A$1:$J$68</definedName>
    <definedName name="_xlnm.Print_Area" localSheetId="11">Вентиляторы!$A$1:$G$24</definedName>
    <definedName name="_xlnm.Print_Area" localSheetId="0">Вытяжки!$A$1:$J$223</definedName>
    <definedName name="_xlnm.Print_Area" localSheetId="1">Духовки!$A$1:$J$59</definedName>
    <definedName name="_xlnm.Print_Area" localSheetId="10">МБТ!$A$1:$H$48</definedName>
    <definedName name="_xlnm.Print_Area" localSheetId="8">Мойки!$A$1:$K$31</definedName>
    <definedName name="_xlnm.Print_Area" localSheetId="3">ПММ!$A$1:$J$30</definedName>
    <definedName name="_xlnm.Print_Area" localSheetId="5">'СВЧ (встройка)'!$A$1:$H$14</definedName>
    <definedName name="_xlnm.Print_Area" localSheetId="6">'СВЧ (соло)'!$A$1:$H$14</definedName>
    <definedName name="_xlnm.Print_Area" localSheetId="9">Смесители!$A$1:$K$27</definedName>
    <definedName name="_xlnm.Print_Area" localSheetId="7">'Стиральные машины'!$A$1:$H$16</definedName>
    <definedName name="_xlnm.Print_Area" localSheetId="4">Холодильники!$A$1:$H$70</definedName>
  </definedNames>
  <calcPr calcId="181029"/>
</workbook>
</file>

<file path=xl/calcChain.xml><?xml version="1.0" encoding="utf-8"?>
<calcChain xmlns="http://schemas.openxmlformats.org/spreadsheetml/2006/main">
  <c r="G5" i="40" l="1"/>
  <c r="G6" i="40"/>
  <c r="G7" i="40"/>
  <c r="G8" i="40"/>
  <c r="G9" i="40"/>
  <c r="G10" i="40"/>
  <c r="G11" i="40"/>
  <c r="G12" i="40"/>
  <c r="G13" i="40"/>
  <c r="G14" i="40"/>
  <c r="G15" i="40"/>
  <c r="G16" i="40"/>
  <c r="G17" i="40"/>
  <c r="G18" i="40"/>
  <c r="G19" i="40"/>
  <c r="G20" i="40"/>
  <c r="G21" i="40"/>
  <c r="G22" i="40"/>
  <c r="G23" i="40"/>
  <c r="G24" i="40"/>
  <c r="G25" i="40"/>
  <c r="G26" i="40"/>
  <c r="G27" i="40"/>
  <c r="G28" i="40"/>
  <c r="G29" i="40"/>
  <c r="G30" i="40"/>
  <c r="G31" i="40"/>
  <c r="G32" i="40"/>
  <c r="G33" i="40"/>
  <c r="G34" i="40"/>
  <c r="G35" i="40"/>
  <c r="G36" i="40"/>
  <c r="G37" i="40"/>
  <c r="G38" i="40"/>
  <c r="G39" i="40"/>
  <c r="G40" i="40"/>
  <c r="G41" i="40"/>
  <c r="G42" i="40"/>
  <c r="G43" i="40"/>
  <c r="G44" i="40"/>
  <c r="G45" i="40"/>
  <c r="G46" i="40"/>
  <c r="G47" i="40"/>
  <c r="G48" i="40"/>
  <c r="F5" i="40"/>
  <c r="F6" i="40"/>
  <c r="F7" i="40"/>
  <c r="F8" i="40"/>
  <c r="F9" i="40"/>
  <c r="F10" i="40"/>
  <c r="F11" i="40"/>
  <c r="F12" i="40"/>
  <c r="F13" i="40"/>
  <c r="F14" i="40"/>
  <c r="F15" i="40"/>
  <c r="F16" i="40"/>
  <c r="F17" i="40"/>
  <c r="F18" i="40"/>
  <c r="F19" i="40"/>
  <c r="F20" i="40"/>
  <c r="F21" i="40"/>
  <c r="F22" i="40"/>
  <c r="F23" i="40"/>
  <c r="F24" i="40"/>
  <c r="F25" i="40"/>
  <c r="F26" i="40"/>
  <c r="F27" i="40"/>
  <c r="F28" i="40"/>
  <c r="F29" i="40"/>
  <c r="F30" i="40"/>
  <c r="F31" i="40"/>
  <c r="F32" i="40"/>
  <c r="F33" i="40"/>
  <c r="F34" i="40"/>
  <c r="F35" i="40"/>
  <c r="F36" i="40"/>
  <c r="F37" i="40"/>
  <c r="F38" i="40"/>
  <c r="F39" i="40"/>
  <c r="F40" i="40"/>
  <c r="F41" i="40"/>
  <c r="F42" i="40"/>
  <c r="F43" i="40"/>
  <c r="F44" i="40"/>
  <c r="F45" i="40"/>
  <c r="F46" i="40"/>
  <c r="F47" i="40"/>
  <c r="F48" i="40"/>
  <c r="G9" i="67"/>
  <c r="G10" i="67"/>
  <c r="G11" i="67"/>
  <c r="G12" i="67"/>
  <c r="G13" i="67"/>
  <c r="G14" i="67"/>
  <c r="G15" i="67"/>
  <c r="G16" i="67"/>
  <c r="F9" i="67"/>
  <c r="F10" i="67"/>
  <c r="F11" i="67"/>
  <c r="F12" i="67"/>
  <c r="F13" i="67"/>
  <c r="F14" i="67"/>
  <c r="F15" i="67"/>
  <c r="F16" i="67"/>
  <c r="G8" i="67"/>
  <c r="F8" i="67"/>
  <c r="G6" i="67"/>
  <c r="F6" i="67"/>
  <c r="G5" i="67"/>
  <c r="F5" i="67"/>
  <c r="F13" i="55"/>
  <c r="F6" i="55"/>
  <c r="F7" i="55"/>
  <c r="F8" i="55"/>
  <c r="F9" i="55"/>
  <c r="F10" i="55"/>
  <c r="F11" i="55"/>
  <c r="F12" i="55"/>
  <c r="F6" i="24"/>
  <c r="F7" i="24"/>
  <c r="F8" i="24"/>
  <c r="F9" i="24"/>
  <c r="F10" i="24"/>
  <c r="F11" i="24"/>
  <c r="F12" i="24"/>
  <c r="F13" i="24"/>
  <c r="F14" i="24"/>
  <c r="G67" i="17"/>
  <c r="G68" i="17"/>
  <c r="G70" i="17"/>
  <c r="F67" i="17"/>
  <c r="F68" i="17"/>
  <c r="F70" i="17"/>
  <c r="G66" i="17"/>
  <c r="F66" i="17"/>
  <c r="G62" i="17"/>
  <c r="G63" i="17"/>
  <c r="G64" i="17"/>
  <c r="F62" i="17"/>
  <c r="F63" i="17"/>
  <c r="F64" i="17"/>
  <c r="G61" i="17"/>
  <c r="F61" i="17"/>
  <c r="G47" i="17"/>
  <c r="G48" i="17"/>
  <c r="G49" i="17"/>
  <c r="G50" i="17"/>
  <c r="G51" i="17"/>
  <c r="G52" i="17"/>
  <c r="G53" i="17"/>
  <c r="G54" i="17"/>
  <c r="G55" i="17"/>
  <c r="G56" i="17"/>
  <c r="G57" i="17"/>
  <c r="G58" i="17"/>
  <c r="G59" i="17"/>
  <c r="F47" i="17"/>
  <c r="F48" i="17"/>
  <c r="F49" i="17"/>
  <c r="F50" i="17"/>
  <c r="F51" i="17"/>
  <c r="F52" i="17"/>
  <c r="F53" i="17"/>
  <c r="F54" i="17"/>
  <c r="F55" i="17"/>
  <c r="F56" i="17"/>
  <c r="F57" i="17"/>
  <c r="F58" i="17"/>
  <c r="F59" i="17"/>
  <c r="G29" i="17"/>
  <c r="G30" i="17"/>
  <c r="G31" i="17"/>
  <c r="G32" i="17"/>
  <c r="G33" i="17"/>
  <c r="G34" i="17"/>
  <c r="G35" i="17"/>
  <c r="G36" i="17"/>
  <c r="G37" i="17"/>
  <c r="G38" i="17"/>
  <c r="G39" i="17"/>
  <c r="G40" i="17"/>
  <c r="G41" i="17"/>
  <c r="G42" i="17"/>
  <c r="G43" i="17"/>
  <c r="G44" i="17"/>
  <c r="F29" i="17"/>
  <c r="F30" i="17"/>
  <c r="F31" i="17"/>
  <c r="F32" i="17"/>
  <c r="F33" i="17"/>
  <c r="F34" i="17"/>
  <c r="F35" i="17"/>
  <c r="F36" i="17"/>
  <c r="F37" i="17"/>
  <c r="F38" i="17"/>
  <c r="F39" i="17"/>
  <c r="F40" i="17"/>
  <c r="F41" i="17"/>
  <c r="F42" i="17"/>
  <c r="F43" i="17"/>
  <c r="F44" i="17"/>
  <c r="G6" i="17"/>
  <c r="G7" i="17"/>
  <c r="G8" i="17"/>
  <c r="G9" i="17"/>
  <c r="G10" i="17"/>
  <c r="G11" i="17"/>
  <c r="G12" i="17"/>
  <c r="G13" i="17"/>
  <c r="G14" i="17"/>
  <c r="G15" i="17"/>
  <c r="F6" i="17"/>
  <c r="F7" i="17"/>
  <c r="F8" i="17"/>
  <c r="F9" i="17"/>
  <c r="F10" i="17"/>
  <c r="F11" i="17"/>
  <c r="F12" i="17"/>
  <c r="F13" i="17"/>
  <c r="F14" i="17"/>
  <c r="F15" i="17"/>
  <c r="H28" i="27"/>
  <c r="H29" i="27"/>
  <c r="H30" i="27"/>
  <c r="H31" i="27"/>
  <c r="H32" i="27"/>
  <c r="H33" i="27"/>
  <c r="H34" i="27"/>
  <c r="H35" i="27"/>
  <c r="H36" i="27"/>
  <c r="H37" i="27"/>
  <c r="H38" i="27"/>
  <c r="H39" i="27"/>
  <c r="H40" i="27"/>
  <c r="H41" i="27"/>
  <c r="H42" i="27"/>
  <c r="G28" i="27"/>
  <c r="G29" i="27"/>
  <c r="G30" i="27"/>
  <c r="G31" i="27"/>
  <c r="G32" i="27"/>
  <c r="G33" i="27"/>
  <c r="G34" i="27"/>
  <c r="G35" i="27"/>
  <c r="G36" i="27"/>
  <c r="G37" i="27"/>
  <c r="G38" i="27"/>
  <c r="G39" i="27"/>
  <c r="G40" i="27"/>
  <c r="G41" i="27"/>
  <c r="G42" i="27"/>
  <c r="H6" i="27"/>
  <c r="H7" i="27"/>
  <c r="H8" i="27"/>
  <c r="H9" i="27"/>
  <c r="H10" i="27"/>
  <c r="H11" i="27"/>
  <c r="H12" i="27"/>
  <c r="H13" i="27"/>
  <c r="H14" i="27"/>
  <c r="H15" i="27"/>
  <c r="H16" i="27"/>
  <c r="H17" i="27"/>
  <c r="H18" i="27"/>
  <c r="H19" i="27"/>
  <c r="H20" i="27"/>
  <c r="H21" i="27"/>
  <c r="H22" i="27"/>
  <c r="H23" i="27"/>
  <c r="H24" i="27"/>
  <c r="H25" i="27"/>
  <c r="G6" i="27"/>
  <c r="G7" i="27"/>
  <c r="G8" i="27"/>
  <c r="G9" i="27"/>
  <c r="G10" i="27"/>
  <c r="G11" i="27"/>
  <c r="G12" i="27"/>
  <c r="G13" i="27"/>
  <c r="G14" i="27"/>
  <c r="G15" i="27"/>
  <c r="G16" i="27"/>
  <c r="G17" i="27"/>
  <c r="G18" i="27"/>
  <c r="G19" i="27"/>
  <c r="G20" i="27"/>
  <c r="G21" i="27"/>
  <c r="G22" i="27"/>
  <c r="G23" i="27"/>
  <c r="G24" i="27"/>
  <c r="G25" i="27"/>
  <c r="H5" i="28"/>
  <c r="H6" i="28"/>
  <c r="H7" i="28"/>
  <c r="H8" i="28"/>
  <c r="H9" i="28"/>
  <c r="H10" i="28"/>
  <c r="H11" i="28"/>
  <c r="H12" i="28"/>
  <c r="H13" i="28"/>
  <c r="H14" i="28"/>
  <c r="H15" i="28"/>
  <c r="H16" i="28"/>
  <c r="H17" i="28"/>
  <c r="H18" i="28"/>
  <c r="H19" i="28"/>
  <c r="H20" i="28"/>
  <c r="H21" i="28"/>
  <c r="H22" i="28"/>
  <c r="H23" i="28"/>
  <c r="H24" i="28"/>
  <c r="H25" i="28"/>
  <c r="H26" i="28"/>
  <c r="H27" i="28"/>
  <c r="H28" i="28"/>
  <c r="H29" i="28"/>
  <c r="H30" i="28"/>
  <c r="H31" i="28"/>
  <c r="H32" i="28"/>
  <c r="H33" i="28"/>
  <c r="H34" i="28"/>
  <c r="H35" i="28"/>
  <c r="H36" i="28"/>
  <c r="H37" i="28"/>
  <c r="H38" i="28"/>
  <c r="H39" i="28"/>
  <c r="H40" i="28"/>
  <c r="H41" i="28"/>
  <c r="H42" i="28"/>
  <c r="H43" i="28"/>
  <c r="H44" i="28"/>
  <c r="H45" i="28"/>
  <c r="H46" i="28"/>
  <c r="H47" i="28"/>
  <c r="H48" i="28"/>
  <c r="H49" i="28"/>
  <c r="H50" i="28"/>
  <c r="H51" i="28"/>
  <c r="H52" i="28"/>
  <c r="H53" i="28"/>
  <c r="H54" i="28"/>
  <c r="H55" i="28"/>
  <c r="H56" i="28"/>
  <c r="H57" i="28"/>
  <c r="H58" i="28"/>
  <c r="H59" i="28"/>
  <c r="G5" i="28"/>
  <c r="G6" i="28"/>
  <c r="G7" i="28"/>
  <c r="G8" i="28"/>
  <c r="G9" i="28"/>
  <c r="G10" i="28"/>
  <c r="G11" i="28"/>
  <c r="G12" i="28"/>
  <c r="G13" i="28"/>
  <c r="G14" i="28"/>
  <c r="G15" i="28"/>
  <c r="G16" i="28"/>
  <c r="G17" i="28"/>
  <c r="G18" i="28"/>
  <c r="G19" i="28"/>
  <c r="G20" i="28"/>
  <c r="G21" i="28"/>
  <c r="G22"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H137" i="2"/>
  <c r="H138" i="2"/>
  <c r="H139" i="2"/>
  <c r="H140" i="2"/>
  <c r="H141" i="2"/>
  <c r="H142" i="2"/>
  <c r="H143" i="2"/>
  <c r="H144" i="2"/>
  <c r="H145" i="2"/>
  <c r="H146" i="2"/>
  <c r="H147" i="2"/>
  <c r="H148" i="2"/>
  <c r="H149" i="2"/>
  <c r="H150" i="2"/>
  <c r="G137" i="2"/>
  <c r="G138" i="2"/>
  <c r="G139" i="2"/>
  <c r="G140" i="2"/>
  <c r="G141" i="2"/>
  <c r="G142" i="2"/>
  <c r="G143" i="2"/>
  <c r="G144" i="2"/>
  <c r="G145" i="2"/>
  <c r="G146" i="2"/>
  <c r="G147" i="2"/>
  <c r="G148" i="2"/>
  <c r="G149" i="2"/>
  <c r="G150" i="2"/>
  <c r="G136" i="2"/>
  <c r="H136"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H62" i="2"/>
  <c r="G62" i="2"/>
  <c r="G60" i="2"/>
  <c r="H48" i="2"/>
  <c r="H49" i="2"/>
  <c r="H50" i="2"/>
  <c r="H51" i="2"/>
  <c r="H52" i="2"/>
  <c r="H53" i="2"/>
  <c r="H54" i="2"/>
  <c r="H55" i="2"/>
  <c r="H56" i="2"/>
  <c r="H57" i="2"/>
  <c r="H58" i="2"/>
  <c r="H59" i="2"/>
  <c r="H60" i="2"/>
  <c r="G48" i="2"/>
  <c r="G49" i="2"/>
  <c r="G50" i="2"/>
  <c r="G51" i="2"/>
  <c r="G52" i="2"/>
  <c r="G53" i="2"/>
  <c r="G54" i="2"/>
  <c r="G55" i="2"/>
  <c r="G56" i="2"/>
  <c r="G57" i="2"/>
  <c r="G58" i="2"/>
  <c r="G59" i="2"/>
  <c r="H47" i="2"/>
  <c r="G47" i="2"/>
  <c r="G13" i="24"/>
  <c r="G5" i="17"/>
  <c r="H14" i="2"/>
  <c r="G14" i="2"/>
  <c r="G4" i="40"/>
  <c r="F4" i="40"/>
  <c r="F5" i="17"/>
  <c r="K29" i="59"/>
  <c r="K25" i="59"/>
  <c r="K21" i="59"/>
  <c r="J21" i="59"/>
  <c r="K17" i="59"/>
  <c r="J17" i="59"/>
  <c r="J5" i="59"/>
  <c r="K13" i="59"/>
  <c r="K9" i="59"/>
  <c r="K25" i="13"/>
  <c r="J25" i="13"/>
  <c r="K21" i="13"/>
  <c r="J21" i="13"/>
  <c r="K17" i="13"/>
  <c r="K9" i="13"/>
  <c r="J9" i="13"/>
  <c r="J5" i="13"/>
  <c r="K13" i="13"/>
  <c r="K5" i="13"/>
  <c r="F5" i="66"/>
  <c r="F6" i="66"/>
  <c r="F7" i="66"/>
  <c r="F8" i="66"/>
  <c r="F9" i="66"/>
  <c r="F10" i="66"/>
  <c r="F11" i="66"/>
  <c r="F12" i="66"/>
  <c r="F13" i="66"/>
  <c r="F14" i="66"/>
  <c r="F15" i="66"/>
  <c r="F16" i="66"/>
  <c r="F17" i="66"/>
  <c r="F18" i="66"/>
  <c r="F19" i="66"/>
  <c r="F20" i="66"/>
  <c r="F21" i="66"/>
  <c r="F22" i="66"/>
  <c r="F23" i="66"/>
  <c r="F24" i="66"/>
  <c r="E5" i="66"/>
  <c r="E6" i="66"/>
  <c r="E7" i="66"/>
  <c r="E8" i="66"/>
  <c r="E9" i="66"/>
  <c r="E10" i="66"/>
  <c r="E11" i="66"/>
  <c r="E12" i="66"/>
  <c r="E13" i="66"/>
  <c r="E14" i="66"/>
  <c r="E15" i="66"/>
  <c r="E16" i="66"/>
  <c r="E17" i="66"/>
  <c r="E18" i="66"/>
  <c r="E19" i="66"/>
  <c r="E20" i="66"/>
  <c r="E21" i="66"/>
  <c r="E22" i="66"/>
  <c r="E23" i="66"/>
  <c r="E24" i="66"/>
  <c r="F4" i="66"/>
  <c r="E4" i="66"/>
  <c r="G73" i="17"/>
  <c r="G74" i="17"/>
  <c r="F73" i="17"/>
  <c r="F74" i="17"/>
  <c r="G72" i="17"/>
  <c r="F72" i="17"/>
  <c r="G46" i="17"/>
  <c r="F46" i="17"/>
  <c r="H11" i="26"/>
  <c r="G11" i="26"/>
  <c r="G17" i="17"/>
  <c r="G18" i="17"/>
  <c r="G19" i="17"/>
  <c r="G20" i="17"/>
  <c r="G21" i="17"/>
  <c r="G22" i="17"/>
  <c r="G23" i="17"/>
  <c r="G24" i="17"/>
  <c r="G25" i="17"/>
  <c r="G26" i="17"/>
  <c r="G28" i="17"/>
  <c r="F17" i="17"/>
  <c r="F18" i="17"/>
  <c r="F19" i="17"/>
  <c r="F20" i="17"/>
  <c r="F21" i="17"/>
  <c r="F22" i="17"/>
  <c r="F23" i="17"/>
  <c r="F24" i="17"/>
  <c r="F25" i="17"/>
  <c r="F26" i="17"/>
  <c r="F28" i="17"/>
  <c r="J17" i="13"/>
  <c r="J13" i="13"/>
  <c r="J29" i="59"/>
  <c r="J25" i="59"/>
  <c r="J13" i="59"/>
  <c r="J9" i="59"/>
  <c r="K5" i="59"/>
  <c r="G6" i="55"/>
  <c r="G7" i="55"/>
  <c r="G8" i="55"/>
  <c r="G9" i="55"/>
  <c r="G10" i="55"/>
  <c r="G11" i="55"/>
  <c r="G12" i="55"/>
  <c r="G13" i="55"/>
  <c r="G5" i="55"/>
  <c r="F5" i="55"/>
  <c r="G6" i="24"/>
  <c r="G7" i="24"/>
  <c r="G8" i="24"/>
  <c r="G9" i="24"/>
  <c r="G10" i="24"/>
  <c r="G11" i="24"/>
  <c r="G12" i="24"/>
  <c r="G14" i="24"/>
  <c r="G5" i="24"/>
  <c r="F5" i="24"/>
  <c r="H6" i="26"/>
  <c r="H7" i="26"/>
  <c r="H8" i="26"/>
  <c r="H9" i="26"/>
  <c r="H10" i="26"/>
  <c r="H12" i="26"/>
  <c r="H13" i="26"/>
  <c r="H15" i="26"/>
  <c r="H16" i="26"/>
  <c r="H17" i="26"/>
  <c r="H18" i="26"/>
  <c r="H19" i="26"/>
  <c r="H20" i="26"/>
  <c r="H21" i="26"/>
  <c r="H22" i="26"/>
  <c r="H24" i="26"/>
  <c r="H25" i="26"/>
  <c r="H26" i="26"/>
  <c r="G6" i="26"/>
  <c r="G7" i="26"/>
  <c r="G8" i="26"/>
  <c r="G9" i="26"/>
  <c r="G10" i="26"/>
  <c r="G12" i="26"/>
  <c r="G13" i="26"/>
  <c r="G15" i="26"/>
  <c r="G16" i="26"/>
  <c r="G17" i="26"/>
  <c r="G18" i="26"/>
  <c r="G19" i="26"/>
  <c r="G20" i="26"/>
  <c r="G21" i="26"/>
  <c r="G22" i="26"/>
  <c r="G24" i="26"/>
  <c r="G25" i="26"/>
  <c r="G26" i="26"/>
  <c r="H5" i="26"/>
  <c r="G5" i="26"/>
  <c r="H27" i="27"/>
  <c r="H44" i="27"/>
  <c r="H45" i="27"/>
  <c r="H46" i="27"/>
  <c r="H47" i="27"/>
  <c r="H48" i="27"/>
  <c r="H49" i="27"/>
  <c r="H50" i="27"/>
  <c r="H51" i="27"/>
  <c r="H52" i="27"/>
  <c r="H53" i="27"/>
  <c r="H54" i="27"/>
  <c r="H55" i="27"/>
  <c r="H56" i="27"/>
  <c r="H57" i="27"/>
  <c r="H58" i="27"/>
  <c r="H59" i="27"/>
  <c r="H60" i="27"/>
  <c r="H61" i="27"/>
  <c r="H62" i="27"/>
  <c r="H63" i="27"/>
  <c r="H64" i="27"/>
  <c r="H65" i="27"/>
  <c r="H66" i="27"/>
  <c r="H68" i="27"/>
  <c r="G27" i="27"/>
  <c r="G44" i="27"/>
  <c r="G45" i="27"/>
  <c r="G46" i="27"/>
  <c r="G47" i="27"/>
  <c r="G48" i="27"/>
  <c r="G49" i="27"/>
  <c r="G50" i="27"/>
  <c r="G51" i="27"/>
  <c r="G52" i="27"/>
  <c r="G53" i="27"/>
  <c r="G54" i="27"/>
  <c r="G55" i="27"/>
  <c r="G56" i="27"/>
  <c r="G57" i="27"/>
  <c r="G58" i="27"/>
  <c r="G59" i="27"/>
  <c r="G60" i="27"/>
  <c r="G61" i="27"/>
  <c r="G62" i="27"/>
  <c r="G63" i="27"/>
  <c r="G64" i="27"/>
  <c r="G65" i="27"/>
  <c r="G66" i="27"/>
  <c r="G68" i="27"/>
  <c r="H5" i="27"/>
  <c r="G5" i="27"/>
  <c r="H4" i="28"/>
  <c r="G4" i="28"/>
  <c r="H6" i="2"/>
  <c r="H7" i="2"/>
  <c r="H8" i="2"/>
  <c r="H9" i="2"/>
  <c r="H10" i="2"/>
  <c r="H11" i="2"/>
  <c r="H12" i="2"/>
  <c r="H13"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152"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90"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G152"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90"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6" i="2"/>
  <c r="G7" i="2"/>
  <c r="G8" i="2"/>
  <c r="G9" i="2"/>
  <c r="G10" i="2"/>
  <c r="G11" i="2"/>
  <c r="G12" i="2"/>
  <c r="G13"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H5" i="2"/>
  <c r="G5" i="2"/>
</calcChain>
</file>

<file path=xl/sharedStrings.xml><?xml version="1.0" encoding="utf-8"?>
<sst xmlns="http://schemas.openxmlformats.org/spreadsheetml/2006/main" count="2773" uniqueCount="1691">
  <si>
    <t>Артикул</t>
  </si>
  <si>
    <t>Модель</t>
  </si>
  <si>
    <t>Ширина, мм</t>
  </si>
  <si>
    <t>Цвет, отделка</t>
  </si>
  <si>
    <t>Описание</t>
  </si>
  <si>
    <t>РРЦ, руб</t>
  </si>
  <si>
    <t xml:space="preserve"> КОЛЛЕКЦИЯ "ВСТРАИВАЕМЫЕ"</t>
  </si>
  <si>
    <t>нержавейка</t>
  </si>
  <si>
    <t>белый</t>
  </si>
  <si>
    <t>CHAT000030</t>
  </si>
  <si>
    <t xml:space="preserve">HUBBLE 500 WHITE </t>
  </si>
  <si>
    <t>CHAT000031</t>
  </si>
  <si>
    <t>HUBBLE 600 WHITE</t>
  </si>
  <si>
    <t>CHAT000032</t>
  </si>
  <si>
    <t>HUBBLE 500 INOX</t>
  </si>
  <si>
    <t>CHAT000033</t>
  </si>
  <si>
    <t>HUBBLE 600 INOX</t>
  </si>
  <si>
    <t>CHAT000034</t>
  </si>
  <si>
    <t>HUBBLE G 500 WHITE</t>
  </si>
  <si>
    <t>белое стекло</t>
  </si>
  <si>
    <t>CHAT000035</t>
  </si>
  <si>
    <t>HUBBLE G 600 WHITE</t>
  </si>
  <si>
    <t>CHAT000036</t>
  </si>
  <si>
    <t>HUBBLE G 500 BLACK</t>
  </si>
  <si>
    <t>черное стекло</t>
  </si>
  <si>
    <t>CHAT000037</t>
  </si>
  <si>
    <t>HUBBLE G 600 BLACK</t>
  </si>
  <si>
    <t>CHAT000038</t>
  </si>
  <si>
    <t>HUBBLE 2M 600 INOX</t>
  </si>
  <si>
    <t xml:space="preserve"> КОЛЛЕКЦИЯ "НАКЛОННЫЕ"</t>
  </si>
  <si>
    <t>чёрный</t>
  </si>
  <si>
    <t>черный</t>
  </si>
  <si>
    <t>Черный, фасад из стекла</t>
  </si>
  <si>
    <t xml:space="preserve"> КОЛЛЕКЦИЯ "ДЕКОРАТИВНЫЕ"</t>
  </si>
  <si>
    <t>CHAT000040</t>
  </si>
  <si>
    <t>APOLLO N 600 INOX</t>
  </si>
  <si>
    <t>CHTI000302</t>
  </si>
  <si>
    <t xml:space="preserve">BASIC 600 WHITE </t>
  </si>
  <si>
    <t xml:space="preserve"> КОЛЛЕКЦИЯ "ОСТРОВНЫЕ"</t>
  </si>
  <si>
    <t xml:space="preserve"> КОЛЛЕКЦИЯ "КЛАССИЧЕСКИЕ"</t>
  </si>
  <si>
    <t>CHAT000023</t>
  </si>
  <si>
    <t xml:space="preserve">TUBO ISOLA 350  </t>
  </si>
  <si>
    <t>RUVI000400</t>
  </si>
  <si>
    <t>ANCONA 600 WHITE</t>
  </si>
  <si>
    <t>RUVI000401</t>
  </si>
  <si>
    <t>ANCONA 900 WHITE</t>
  </si>
  <si>
    <t>RUVI000402</t>
  </si>
  <si>
    <t>ASTORIA 600 WHITE</t>
  </si>
  <si>
    <t>RUVI000403</t>
  </si>
  <si>
    <t>ASTORIA 900 WHITE</t>
  </si>
  <si>
    <t>RUVI000404</t>
  </si>
  <si>
    <t>MILANO 600 WHITE</t>
  </si>
  <si>
    <t>RUVI000405</t>
  </si>
  <si>
    <t>MILANO 900 WHITE</t>
  </si>
  <si>
    <t>RUVI000406</t>
  </si>
  <si>
    <t>PALERMO 600 WHITE</t>
  </si>
  <si>
    <t>RUVI000407</t>
  </si>
  <si>
    <t>PALERMO 900 WHITE</t>
  </si>
  <si>
    <t>RUVI000408</t>
  </si>
  <si>
    <t>RUVI000409</t>
  </si>
  <si>
    <t>RUVI000410</t>
  </si>
  <si>
    <t>TORINO 600 WHITE</t>
  </si>
  <si>
    <t>RUVI000411</t>
  </si>
  <si>
    <t>TORINO 900 WHITE</t>
  </si>
  <si>
    <t>RUVI000412</t>
  </si>
  <si>
    <t>RUVI000413</t>
  </si>
  <si>
    <t>RUVI000414</t>
  </si>
  <si>
    <t>RUVI000415</t>
  </si>
  <si>
    <t xml:space="preserve"> КОЛЛЕКЦИЯ "УГЛОВЫЕ"</t>
  </si>
  <si>
    <t>RUVI000416</t>
  </si>
  <si>
    <t>АКСЕССУАРЫ</t>
  </si>
  <si>
    <t>CHHO000145</t>
  </si>
  <si>
    <t>Фильтр угольный A1</t>
  </si>
  <si>
    <t>Фильтр подходит для модели SMART нового образца</t>
  </si>
  <si>
    <t>CHEK000148</t>
  </si>
  <si>
    <t>Фильтр угольный B2</t>
  </si>
  <si>
    <t>Фильтр подходит для модели AQUA</t>
  </si>
  <si>
    <t>CHDE000150</t>
  </si>
  <si>
    <t>Фильтр угольный C</t>
  </si>
  <si>
    <t>Фильтр подходит для моделей ARDIS, STERNIA, LUCIDO, GLORIA</t>
  </si>
  <si>
    <t>PLCI000151</t>
  </si>
  <si>
    <t xml:space="preserve">Фильтр угольный D </t>
  </si>
  <si>
    <t>Фильтр подходит для моделей SELENA, ZETTA</t>
  </si>
  <si>
    <t>CHEN000152</t>
  </si>
  <si>
    <t xml:space="preserve">Фильтр угольный E </t>
  </si>
  <si>
    <t>Фильтр подходит для моделей Senso</t>
  </si>
  <si>
    <t>CHEN000153</t>
  </si>
  <si>
    <t xml:space="preserve">Фильтр угольный E1 </t>
  </si>
  <si>
    <t>Фильтр подходит для моделей Forza</t>
  </si>
  <si>
    <t>BEOO000155</t>
  </si>
  <si>
    <t>Фильтр угольный F</t>
  </si>
  <si>
    <t>ITNT000156</t>
  </si>
  <si>
    <t>Фильтр угольный G</t>
  </si>
  <si>
    <t>Фильтр подходит для моделей P4, V1, V2</t>
  </si>
  <si>
    <t>CHAT000021</t>
  </si>
  <si>
    <t>CHAR000161</t>
  </si>
  <si>
    <t>Фильтр угольный Q</t>
  </si>
  <si>
    <t xml:space="preserve">Фильтр подходит для модели SMART Q </t>
  </si>
  <si>
    <t>UARA000162</t>
  </si>
  <si>
    <t>Фильтр угольный Q1</t>
  </si>
  <si>
    <t>Фильтр подходит для модели SMART Q укр.</t>
  </si>
  <si>
    <t>PLCI000164</t>
  </si>
  <si>
    <t>Фильтр угольный S2</t>
  </si>
  <si>
    <t>Фильтр подходит для модели SIDA 2M</t>
  </si>
  <si>
    <t>CHTO000165</t>
  </si>
  <si>
    <t>Фильтр угольный T</t>
  </si>
  <si>
    <t>Фильтр подходит для моделей TATA, AURORA</t>
  </si>
  <si>
    <t xml:space="preserve">595х595х575      600х560х570
</t>
  </si>
  <si>
    <t xml:space="preserve">595х595х530      600х560х560
</t>
  </si>
  <si>
    <r>
      <rPr>
        <b/>
        <sz val="10"/>
        <color indexed="8"/>
        <rFont val="Calibri"/>
        <family val="2"/>
        <charset val="204"/>
      </rPr>
      <t>Белое закаленное стекло</t>
    </r>
    <r>
      <rPr>
        <sz val="10"/>
        <color indexed="8"/>
        <rFont val="Calibri"/>
        <family val="2"/>
        <charset val="204"/>
      </rPr>
      <t xml:space="preserve"> с элементами из нержавеющей стали</t>
    </r>
  </si>
  <si>
    <r>
      <rPr>
        <b/>
        <sz val="10"/>
        <color indexed="8"/>
        <rFont val="Calibri"/>
        <family val="2"/>
        <charset val="204"/>
      </rPr>
      <t>Черное закаленное стекло</t>
    </r>
    <r>
      <rPr>
        <sz val="10"/>
        <color indexed="8"/>
        <rFont val="Calibri"/>
        <family val="2"/>
        <charset val="204"/>
      </rPr>
      <t xml:space="preserve"> с элементами из нержавеющей стали</t>
    </r>
  </si>
  <si>
    <r>
      <rPr>
        <b/>
        <sz val="10"/>
        <color indexed="8"/>
        <rFont val="Calibri"/>
        <family val="2"/>
        <charset val="204"/>
      </rPr>
      <t>Черное закаленное стекло</t>
    </r>
    <r>
      <rPr>
        <sz val="10"/>
        <color indexed="8"/>
        <rFont val="Calibri"/>
        <family val="2"/>
        <charset val="204"/>
      </rPr>
      <t xml:space="preserve"> с элементами из </t>
    </r>
    <r>
      <rPr>
        <b/>
        <sz val="10"/>
        <color indexed="8"/>
        <rFont val="Calibri"/>
        <family val="2"/>
        <charset val="204"/>
      </rPr>
      <t>нержавеющей стали</t>
    </r>
  </si>
  <si>
    <t>CHAO000194</t>
  </si>
  <si>
    <t>EDP 092 IX</t>
  </si>
  <si>
    <r>
      <rPr>
        <b/>
        <sz val="10"/>
        <color indexed="8"/>
        <rFont val="Calibri"/>
        <family val="2"/>
        <charset val="204"/>
      </rPr>
      <t>Механические ручки</t>
    </r>
    <r>
      <rPr>
        <sz val="10"/>
        <color indexed="8"/>
        <rFont val="Calibri"/>
        <family val="2"/>
        <charset val="204"/>
      </rPr>
      <t>, объем 60 л, аналоговый таймер, 7 функций (</t>
    </r>
    <r>
      <rPr>
        <b/>
        <sz val="10"/>
        <color indexed="8"/>
        <rFont val="Calibri"/>
        <family val="2"/>
        <charset val="204"/>
      </rPr>
      <t>конвекция</t>
    </r>
    <r>
      <rPr>
        <sz val="10"/>
        <color indexed="8"/>
        <rFont val="Calibri"/>
        <family val="2"/>
        <charset val="204"/>
      </rPr>
      <t>, традиционный, нижний нагрев, турбо гриль, турбо гриль с обдувом, подсветка, размораживание), традиционная очистка, в комплекте 1 решетка и 1 противень</t>
    </r>
  </si>
  <si>
    <r>
      <t xml:space="preserve">Закаленное </t>
    </r>
    <r>
      <rPr>
        <b/>
        <sz val="10"/>
        <color indexed="8"/>
        <rFont val="Calibri"/>
        <family val="2"/>
        <charset val="204"/>
      </rPr>
      <t>стекло чёрного цвета</t>
    </r>
    <r>
      <rPr>
        <sz val="10"/>
        <color indexed="8"/>
        <rFont val="Calibri"/>
        <family val="2"/>
        <charset val="204"/>
      </rPr>
      <t xml:space="preserve">, с элементами </t>
    </r>
    <r>
      <rPr>
        <b/>
        <sz val="10"/>
        <color indexed="8"/>
        <rFont val="Calibri"/>
        <family val="2"/>
        <charset val="204"/>
      </rPr>
      <t>латунного цвета</t>
    </r>
  </si>
  <si>
    <t>ИНДУКЦИОННЫЕ ВАРОЧНЫЕ ПОВЕРХНОСТИ</t>
  </si>
  <si>
    <t>Стеклокерамика</t>
  </si>
  <si>
    <t>ЭЛЕКТРИЧЕСКИЕ  ВАРОЧНЫЕ ПОВЕРХНОСТИ</t>
  </si>
  <si>
    <t>CHYO000172</t>
  </si>
  <si>
    <t xml:space="preserve">EVH 642 BL </t>
  </si>
  <si>
    <t xml:space="preserve">44х590х520 
560х490 
</t>
  </si>
  <si>
    <t>Сенсорное, таймер, кнопка блокировки панели, индикатор остаточного тепла, защита от перегрева, отключение при выкипании</t>
  </si>
  <si>
    <t>CHYO000175</t>
  </si>
  <si>
    <t xml:space="preserve">EVH 431 BL </t>
  </si>
  <si>
    <t>CHYO000174</t>
  </si>
  <si>
    <t xml:space="preserve">EVH 320 BL                  </t>
  </si>
  <si>
    <t>ГАЗОВЫЕ  ВАРОЧНЫЕ ПОВЕРХНОСТИ</t>
  </si>
  <si>
    <t>CHAO000176</t>
  </si>
  <si>
    <r>
      <t xml:space="preserve">GVG 640-1 BL   </t>
    </r>
    <r>
      <rPr>
        <b/>
        <sz val="12"/>
        <color indexed="10"/>
        <rFont val="Calibri"/>
        <family val="2"/>
        <charset val="204"/>
      </rPr>
      <t xml:space="preserve">         </t>
    </r>
  </si>
  <si>
    <t xml:space="preserve">95х600х510 
560х480 
</t>
  </si>
  <si>
    <r>
      <t xml:space="preserve">Поверхность из </t>
    </r>
    <r>
      <rPr>
        <b/>
        <sz val="10"/>
        <color indexed="8"/>
        <rFont val="Calibri"/>
        <family val="2"/>
        <charset val="204"/>
      </rPr>
      <t>черного закаленного стекла.</t>
    </r>
    <r>
      <rPr>
        <sz val="10"/>
        <color indexed="8"/>
        <rFont val="Calibri"/>
        <family val="2"/>
        <charset val="204"/>
      </rPr>
      <t xml:space="preserve"> Решетки из </t>
    </r>
    <r>
      <rPr>
        <sz val="10"/>
        <color indexed="8"/>
        <rFont val="Calibri"/>
        <family val="2"/>
        <charset val="204"/>
      </rPr>
      <t>чугуна</t>
    </r>
    <r>
      <rPr>
        <b/>
        <sz val="10"/>
        <color indexed="8"/>
        <rFont val="Calibri"/>
        <family val="2"/>
        <charset val="204"/>
      </rPr>
      <t>.</t>
    </r>
  </si>
  <si>
    <r>
      <t xml:space="preserve">Механическое управление, чугунные решетки, </t>
    </r>
    <r>
      <rPr>
        <b/>
        <sz val="10"/>
        <color indexed="8"/>
        <rFont val="Calibri"/>
        <family val="2"/>
        <charset val="204"/>
      </rPr>
      <t xml:space="preserve">газ контроль, электроподжиг. </t>
    </r>
    <r>
      <rPr>
        <sz val="10"/>
        <color indexed="8"/>
        <rFont val="Calibri"/>
        <family val="2"/>
        <charset val="204"/>
      </rPr>
      <t>Мощность конфорок: 1 х 3500 Вт, 2 х 1750 Вт, 1 х 1000 Вт (</t>
    </r>
    <r>
      <rPr>
        <b/>
        <sz val="10"/>
        <color indexed="8"/>
        <rFont val="Calibri"/>
        <family val="2"/>
        <charset val="204"/>
      </rPr>
      <t>макс. мощность 8000 Вт</t>
    </r>
    <r>
      <rPr>
        <sz val="10"/>
        <color indexed="8"/>
        <rFont val="Calibri"/>
        <family val="2"/>
        <charset val="204"/>
      </rPr>
      <t>)</t>
    </r>
  </si>
  <si>
    <t xml:space="preserve">GVG 643C BL            </t>
  </si>
  <si>
    <r>
      <t xml:space="preserve">Поверхность из закаленного </t>
    </r>
    <r>
      <rPr>
        <b/>
        <sz val="10"/>
        <color indexed="8"/>
        <rFont val="Calibri"/>
        <family val="2"/>
        <charset val="204"/>
      </rPr>
      <t xml:space="preserve">стекла черного цвета. Решетки из чугуна. </t>
    </r>
    <r>
      <rPr>
        <sz val="10"/>
        <color indexed="8"/>
        <rFont val="Calibri"/>
        <family val="2"/>
        <charset val="204"/>
      </rPr>
      <t xml:space="preserve">Ручки </t>
    </r>
    <r>
      <rPr>
        <b/>
        <sz val="10"/>
        <color indexed="8"/>
        <rFont val="Calibri"/>
        <family val="2"/>
        <charset val="204"/>
      </rPr>
      <t>латунного цвета.</t>
    </r>
  </si>
  <si>
    <t>CHAO000181</t>
  </si>
  <si>
    <t xml:space="preserve">GVG 643C IV     </t>
  </si>
  <si>
    <r>
      <t xml:space="preserve">Поверхность из закаленного </t>
    </r>
    <r>
      <rPr>
        <b/>
        <sz val="10"/>
        <color indexed="8"/>
        <rFont val="Calibri"/>
        <family val="2"/>
        <charset val="204"/>
      </rPr>
      <t xml:space="preserve">стекла цвета слоновой кости. Решетки из чугуна. </t>
    </r>
    <r>
      <rPr>
        <sz val="10"/>
        <color indexed="8"/>
        <rFont val="Calibri"/>
        <family val="2"/>
        <charset val="204"/>
      </rPr>
      <t xml:space="preserve">Ручки </t>
    </r>
    <r>
      <rPr>
        <b/>
        <sz val="10"/>
        <color indexed="8"/>
        <rFont val="Calibri"/>
        <family val="2"/>
        <charset val="204"/>
      </rPr>
      <t>латунного цвета.</t>
    </r>
  </si>
  <si>
    <t>CHAO000189</t>
  </si>
  <si>
    <t>GVG 430 BL</t>
  </si>
  <si>
    <t xml:space="preserve">95х450х510 
400х480 
</t>
  </si>
  <si>
    <r>
      <t xml:space="preserve">Поверхность из </t>
    </r>
    <r>
      <rPr>
        <b/>
        <sz val="10"/>
        <color indexed="8"/>
        <rFont val="Calibri"/>
        <family val="2"/>
        <charset val="204"/>
      </rPr>
      <t>черного закаленного стекла. Решетки из чугуна.</t>
    </r>
  </si>
  <si>
    <r>
      <t xml:space="preserve">Механическое управление, чугунные решетки, </t>
    </r>
    <r>
      <rPr>
        <b/>
        <sz val="10"/>
        <color indexed="8"/>
        <rFont val="Calibri"/>
        <family val="2"/>
        <charset val="204"/>
      </rPr>
      <t xml:space="preserve">газ контроль, электроподжиг. </t>
    </r>
    <r>
      <rPr>
        <sz val="10"/>
        <color indexed="8"/>
        <rFont val="Calibri"/>
        <family val="2"/>
        <charset val="204"/>
      </rPr>
      <t>Мощность конфорок: 1 х 3500 Вт, 1 х 1750 Вт, 1 х 1000 Вт (</t>
    </r>
    <r>
      <rPr>
        <b/>
        <sz val="10"/>
        <color indexed="8"/>
        <rFont val="Calibri"/>
        <family val="2"/>
        <charset val="204"/>
      </rPr>
      <t>макс. мощность 6250 Вт</t>
    </r>
    <r>
      <rPr>
        <sz val="10"/>
        <color indexed="8"/>
        <rFont val="Calibri"/>
        <family val="2"/>
        <charset val="204"/>
      </rPr>
      <t>)</t>
    </r>
  </si>
  <si>
    <t>CHAO000175</t>
  </si>
  <si>
    <t xml:space="preserve">GVG 321 BL                </t>
  </si>
  <si>
    <t xml:space="preserve">95х300х520 
268х490 
</t>
  </si>
  <si>
    <t>Нержавеющая сталь. Пластиковые корзины для посуды.</t>
  </si>
  <si>
    <t>Комплект для подключения к баллоному газу для GVS 640 IX, GVG 640 BL</t>
  </si>
  <si>
    <t>CHAO000201</t>
  </si>
  <si>
    <t>EVH 640 BL</t>
  </si>
  <si>
    <t>CHYO000173</t>
  </si>
  <si>
    <t>слоновая кость</t>
  </si>
  <si>
    <t>CHTI000303</t>
  </si>
  <si>
    <t>CHMI000193</t>
  </si>
  <si>
    <t>Фильтр угольный N3</t>
  </si>
  <si>
    <t>Фильтр угольный N4</t>
  </si>
  <si>
    <t>Фильтр подходит для вытяжек Solaris Isola, Paris Isola</t>
  </si>
  <si>
    <t>Фильтр подходит для вытяжек Solaris</t>
  </si>
  <si>
    <t>CHAT000042</t>
  </si>
  <si>
    <t>CHAT000043</t>
  </si>
  <si>
    <t>CHAT000044</t>
  </si>
  <si>
    <t>CHAO000204</t>
  </si>
  <si>
    <t xml:space="preserve">GVG 321 WH                          </t>
  </si>
  <si>
    <t>CHTI000312</t>
  </si>
  <si>
    <t>Фильтр угольный L2</t>
  </si>
  <si>
    <t>CHAT000045</t>
  </si>
  <si>
    <t>Фильтр угольный N5</t>
  </si>
  <si>
    <t>Фильтр подходит для вытяжек Paris N</t>
  </si>
  <si>
    <t>RUVI000417</t>
  </si>
  <si>
    <t>CHAO000210</t>
  </si>
  <si>
    <t>CHAO000211</t>
  </si>
  <si>
    <t>Фильтр угольный V1</t>
  </si>
  <si>
    <t>Фильтр подходит для моделей LUNA, GLASS</t>
  </si>
  <si>
    <t>Фильтр подходит для вытяжек ANCONA (x2), ASTORIA (x2), GLORIA (x2), MILANO (x2), PALERMO (x2), NAPOLI (x2), TORINO (x2), VERONA (x2), PARMA (x2)</t>
  </si>
  <si>
    <t>CHYO000184</t>
  </si>
  <si>
    <t xml:space="preserve">EVH 641 BL </t>
  </si>
  <si>
    <r>
      <t>GVG 640-1 WH</t>
    </r>
    <r>
      <rPr>
        <b/>
        <sz val="12"/>
        <color indexed="10"/>
        <rFont val="Calibri"/>
        <family val="2"/>
        <charset val="204"/>
      </rPr>
      <t xml:space="preserve">     </t>
    </r>
  </si>
  <si>
    <r>
      <t xml:space="preserve">Поверхность из </t>
    </r>
    <r>
      <rPr>
        <b/>
        <sz val="10"/>
        <color indexed="8"/>
        <rFont val="Calibri"/>
        <family val="2"/>
        <charset val="204"/>
      </rPr>
      <t>белого закаленного стекла.</t>
    </r>
    <r>
      <rPr>
        <sz val="10"/>
        <color indexed="8"/>
        <rFont val="Calibri"/>
        <family val="2"/>
        <charset val="204"/>
      </rPr>
      <t xml:space="preserve"> Решетки из чугуна</t>
    </r>
    <r>
      <rPr>
        <b/>
        <sz val="10"/>
        <color indexed="8"/>
        <rFont val="Calibri"/>
        <family val="2"/>
        <charset val="204"/>
      </rPr>
      <t>.</t>
    </r>
  </si>
  <si>
    <t>GVG 431 BL</t>
  </si>
  <si>
    <t>CHAO000213</t>
  </si>
  <si>
    <t>ANCONA 600 IVORY</t>
  </si>
  <si>
    <t>RUVI000418</t>
  </si>
  <si>
    <t>RUVI000419</t>
  </si>
  <si>
    <r>
      <t xml:space="preserve">Поверхность из </t>
    </r>
    <r>
      <rPr>
        <b/>
        <sz val="10"/>
        <color indexed="8"/>
        <rFont val="Calibri"/>
        <family val="2"/>
        <charset val="204"/>
      </rPr>
      <t>нержавеющей стали.</t>
    </r>
    <r>
      <rPr>
        <sz val="10"/>
        <color indexed="8"/>
        <rFont val="Calibri"/>
        <family val="2"/>
        <charset val="204"/>
      </rPr>
      <t xml:space="preserve"> </t>
    </r>
    <r>
      <rPr>
        <b/>
        <sz val="10"/>
        <color indexed="8"/>
        <rFont val="Calibri"/>
        <family val="2"/>
        <charset val="204"/>
      </rPr>
      <t>Чугунные решетки.</t>
    </r>
  </si>
  <si>
    <r>
      <t xml:space="preserve">Механическое управление, чугунные решетки, </t>
    </r>
    <r>
      <rPr>
        <b/>
        <sz val="10"/>
        <color indexed="8"/>
        <rFont val="Calibri"/>
        <family val="2"/>
        <charset val="204"/>
      </rPr>
      <t xml:space="preserve">газ контроль, электроподжиг. </t>
    </r>
    <r>
      <rPr>
        <sz val="10"/>
        <color indexed="8"/>
        <rFont val="Calibri"/>
        <family val="2"/>
        <charset val="204"/>
      </rPr>
      <t>Мощность конфорок: 1 х 3500 Вт, 1 х 3000 Вт, 1 х 1750 Вт, 1 х 1000 Вт (</t>
    </r>
    <r>
      <rPr>
        <b/>
        <sz val="10"/>
        <color indexed="8"/>
        <rFont val="Calibri"/>
        <family val="2"/>
        <charset val="204"/>
      </rPr>
      <t>макс. мощность 9250 Вт</t>
    </r>
    <r>
      <rPr>
        <sz val="10"/>
        <color indexed="8"/>
        <rFont val="Calibri"/>
        <family val="2"/>
        <charset val="204"/>
      </rPr>
      <t>)</t>
    </r>
  </si>
  <si>
    <t xml:space="preserve">GVE 643C IV     </t>
  </si>
  <si>
    <r>
      <t>Эмалированная сталь</t>
    </r>
    <r>
      <rPr>
        <b/>
        <sz val="10"/>
        <color indexed="8"/>
        <rFont val="Calibri"/>
        <family val="2"/>
        <charset val="204"/>
      </rPr>
      <t xml:space="preserve"> цвета слоновой кости</t>
    </r>
    <r>
      <rPr>
        <sz val="10"/>
        <color indexed="8"/>
        <rFont val="Calibri"/>
        <family val="2"/>
        <charset val="204"/>
      </rPr>
      <t xml:space="preserve">, с элементами </t>
    </r>
    <r>
      <rPr>
        <b/>
        <sz val="10"/>
        <color indexed="8"/>
        <rFont val="Calibri"/>
        <family val="2"/>
        <charset val="204"/>
      </rPr>
      <t>латунного цвета</t>
    </r>
  </si>
  <si>
    <t>EVH 430 BL</t>
  </si>
  <si>
    <t>GVS 640 IX</t>
  </si>
  <si>
    <t>CHYO000185</t>
  </si>
  <si>
    <t>ANCONA 900 IVORY</t>
  </si>
  <si>
    <t>ASTORIA 600 IVORY</t>
  </si>
  <si>
    <t>ASTORIA 900 IVORY</t>
  </si>
  <si>
    <t>MILANO 600 IVORY</t>
  </si>
  <si>
    <t>MILANO 900 IVORY</t>
  </si>
  <si>
    <t>PALERMO 600 IVORY</t>
  </si>
  <si>
    <t>PALERMO 900 IVORY</t>
  </si>
  <si>
    <t>TORINO 600 IVORY</t>
  </si>
  <si>
    <t>TORINO 900 IVORY</t>
  </si>
  <si>
    <t>PARMA 600 WHITE</t>
  </si>
  <si>
    <t>VERONA 900 IVORY</t>
  </si>
  <si>
    <t>PARMA 600 IVORY</t>
  </si>
  <si>
    <t>PARMA 900 IVORY</t>
  </si>
  <si>
    <t>RUVI000420</t>
  </si>
  <si>
    <t>RUVI000421</t>
  </si>
  <si>
    <t>RUVI000422</t>
  </si>
  <si>
    <t>RUVI000423</t>
  </si>
  <si>
    <t>RUVI000424</t>
  </si>
  <si>
    <t>RUVI000425</t>
  </si>
  <si>
    <t>RUVI000426</t>
  </si>
  <si>
    <t>RUVI000427</t>
  </si>
  <si>
    <t>RUVI000428</t>
  </si>
  <si>
    <t>RUVI000429</t>
  </si>
  <si>
    <t>RUVI000430</t>
  </si>
  <si>
    <t>RUVI000431</t>
  </si>
  <si>
    <t>RUVI000432</t>
  </si>
  <si>
    <t>RUVI000433</t>
  </si>
  <si>
    <t>Статус товара</t>
  </si>
  <si>
    <t>Складская программа</t>
  </si>
  <si>
    <t>CHAO000216</t>
  </si>
  <si>
    <t>нержавейка + нетонированное дерево</t>
  </si>
  <si>
    <t>HUBBLE 600 RAW WOOD</t>
  </si>
  <si>
    <t>HUBBLE 600 IVORY</t>
  </si>
  <si>
    <t>Белый, фасад из стекла</t>
  </si>
  <si>
    <t>CHAO000300</t>
  </si>
  <si>
    <t>CHAO000301</t>
  </si>
  <si>
    <t>CHAO000302</t>
  </si>
  <si>
    <t>CHAO000304</t>
  </si>
  <si>
    <t>CHAO000305</t>
  </si>
  <si>
    <t>EDM 4570 BL</t>
  </si>
  <si>
    <t>EDM 4570 WH</t>
  </si>
  <si>
    <t>EDM 4570 IX</t>
  </si>
  <si>
    <t>EDP 4571 BL</t>
  </si>
  <si>
    <t xml:space="preserve">595х450х557      600х415х560
</t>
  </si>
  <si>
    <t>GVG 431 WH</t>
  </si>
  <si>
    <t>GVG 431C IV</t>
  </si>
  <si>
    <t>CHAO000306</t>
  </si>
  <si>
    <t>CHAO000307</t>
  </si>
  <si>
    <r>
      <t xml:space="preserve">Поверхность из </t>
    </r>
    <r>
      <rPr>
        <b/>
        <sz val="10"/>
        <color indexed="8"/>
        <rFont val="Calibri"/>
        <family val="2"/>
        <charset val="204"/>
      </rPr>
      <t>белого закаленного стекла.</t>
    </r>
    <r>
      <rPr>
        <sz val="10"/>
        <color indexed="8"/>
        <rFont val="Calibri"/>
        <family val="2"/>
        <charset val="204"/>
      </rPr>
      <t xml:space="preserve"> </t>
    </r>
    <r>
      <rPr>
        <b/>
        <sz val="10"/>
        <color indexed="8"/>
        <rFont val="Calibri"/>
        <family val="2"/>
        <charset val="204"/>
      </rPr>
      <t>Решетки из чугуна.</t>
    </r>
  </si>
  <si>
    <t>Lugano 480 White</t>
  </si>
  <si>
    <t>Lugano 480 Black</t>
  </si>
  <si>
    <t>Lugano 480 Chocolate</t>
  </si>
  <si>
    <t>Lugano 480 Ivory</t>
  </si>
  <si>
    <t>Lugano 480 Sand</t>
  </si>
  <si>
    <t>Lugano 480 Space Gray</t>
  </si>
  <si>
    <t>Como 740 White</t>
  </si>
  <si>
    <t>Como 740 Chocolate</t>
  </si>
  <si>
    <t>Como 740 Black</t>
  </si>
  <si>
    <t>Como 740 Ivory</t>
  </si>
  <si>
    <t>Como 740 Sand</t>
  </si>
  <si>
    <t>Como 740 Space Gray</t>
  </si>
  <si>
    <t>Garda 620 White</t>
  </si>
  <si>
    <t>Garda 620 Black</t>
  </si>
  <si>
    <t>Garda 620 Chocolate</t>
  </si>
  <si>
    <t>Garda 620 Ivory</t>
  </si>
  <si>
    <t>Garda 620 Sand</t>
  </si>
  <si>
    <t>Garda 620 Space Gray</t>
  </si>
  <si>
    <t>Geneva 740 White</t>
  </si>
  <si>
    <t>Geneva 740 Black</t>
  </si>
  <si>
    <t>Geneva 740 Chocolate</t>
  </si>
  <si>
    <t>Geneva 740 Ivory</t>
  </si>
  <si>
    <t>Geneva 740 Sand</t>
  </si>
  <si>
    <t>Geneva 740 Space Gray</t>
  </si>
  <si>
    <t>Orta 620 White</t>
  </si>
  <si>
    <t>Orta 620 Black</t>
  </si>
  <si>
    <t>Orta 620 Chocolate</t>
  </si>
  <si>
    <t>Orta 620 Ivory</t>
  </si>
  <si>
    <t>Orta 620 Sand</t>
  </si>
  <si>
    <t>Orta 620 Space Gray</t>
  </si>
  <si>
    <t>RULE000001</t>
  </si>
  <si>
    <t>RULE000002</t>
  </si>
  <si>
    <t>RULE000003</t>
  </si>
  <si>
    <t>RULE000004</t>
  </si>
  <si>
    <t>RULE000005</t>
  </si>
  <si>
    <t>RULE000006</t>
  </si>
  <si>
    <t>RULE000007</t>
  </si>
  <si>
    <t>RULE000008</t>
  </si>
  <si>
    <t>RULE000009</t>
  </si>
  <si>
    <t>RULE000010</t>
  </si>
  <si>
    <t>RULE000011</t>
  </si>
  <si>
    <t>RULE000012</t>
  </si>
  <si>
    <t>RULE000013</t>
  </si>
  <si>
    <t>RULE000014</t>
  </si>
  <si>
    <t>RULE000015</t>
  </si>
  <si>
    <t>RULE000016</t>
  </si>
  <si>
    <t>RULE000017</t>
  </si>
  <si>
    <t>RULE000018</t>
  </si>
  <si>
    <t>RULE000019</t>
  </si>
  <si>
    <t>RULE000020</t>
  </si>
  <si>
    <t>RULE000021</t>
  </si>
  <si>
    <t>RULE000022</t>
  </si>
  <si>
    <t>RULE000023</t>
  </si>
  <si>
    <t>RULE000024</t>
  </si>
  <si>
    <t>RULE000025</t>
  </si>
  <si>
    <t>RULE000026</t>
  </si>
  <si>
    <t>RULE000027</t>
  </si>
  <si>
    <t>RULE000028</t>
  </si>
  <si>
    <t>RULE000029</t>
  </si>
  <si>
    <t>RULE000030</t>
  </si>
  <si>
    <t>Balaton 420 White</t>
  </si>
  <si>
    <t>Balaton 420 Black</t>
  </si>
  <si>
    <t>Balaton 420 Chocolate</t>
  </si>
  <si>
    <t>Balaton 420 Ivory</t>
  </si>
  <si>
    <t>Balaton 420 Sand</t>
  </si>
  <si>
    <t>Balaton 420 Space Gray</t>
  </si>
  <si>
    <t>RULE000031</t>
  </si>
  <si>
    <t>RULE000032</t>
  </si>
  <si>
    <t>RULE000033</t>
  </si>
  <si>
    <t>RULE000034</t>
  </si>
  <si>
    <t>RULE000035</t>
  </si>
  <si>
    <t>RULE000036</t>
  </si>
  <si>
    <t>RULE000037</t>
  </si>
  <si>
    <t>RULE000038</t>
  </si>
  <si>
    <t>RULE000039</t>
  </si>
  <si>
    <t>RULE000040</t>
  </si>
  <si>
    <t>RULE000041</t>
  </si>
  <si>
    <t>RULE000042</t>
  </si>
  <si>
    <t>Схема</t>
  </si>
  <si>
    <t>CHAT000054</t>
  </si>
  <si>
    <t>CHAT000053</t>
  </si>
  <si>
    <t>CHAT000060</t>
  </si>
  <si>
    <t>HUBBLE 500 IVORY</t>
  </si>
  <si>
    <t>EDM 040 BL</t>
  </si>
  <si>
    <t>CHAO000311</t>
  </si>
  <si>
    <t>EDP 092 BL</t>
  </si>
  <si>
    <t>EDP 092 WH</t>
  </si>
  <si>
    <t>CHAO000313</t>
  </si>
  <si>
    <t>EDM 070 IV</t>
  </si>
  <si>
    <t>CHAO000312</t>
  </si>
  <si>
    <t>CHAO000314</t>
  </si>
  <si>
    <r>
      <rPr>
        <b/>
        <sz val="10"/>
        <color indexed="8"/>
        <rFont val="Calibri"/>
        <family val="2"/>
        <charset val="204"/>
      </rPr>
      <t>Утапливаемые ручки, сенсорное управление</t>
    </r>
    <r>
      <rPr>
        <sz val="10"/>
        <color indexed="8"/>
        <rFont val="Calibri"/>
        <family val="2"/>
        <charset val="204"/>
      </rPr>
      <t>, объем 60 л, LED таймер, 9 функций (</t>
    </r>
    <r>
      <rPr>
        <b/>
        <sz val="10"/>
        <color indexed="8"/>
        <rFont val="Calibri"/>
        <family val="2"/>
        <charset val="204"/>
      </rPr>
      <t>3D конвекция</t>
    </r>
    <r>
      <rPr>
        <sz val="10"/>
        <color indexed="8"/>
        <rFont val="Calibri"/>
        <family val="2"/>
        <charset val="204"/>
      </rPr>
      <t xml:space="preserve">, нижний нагрев с 3D конвекцией, верхний и нижний нагрев с конвекцией, традиционный, нижний нагрев, турбо гриль, турбо гриль с конвекцией, подсветка, размораживание), </t>
    </r>
    <r>
      <rPr>
        <b/>
        <sz val="10"/>
        <color indexed="8"/>
        <rFont val="Calibri"/>
        <family val="2"/>
        <charset val="204"/>
      </rPr>
      <t>тройное</t>
    </r>
    <r>
      <rPr>
        <sz val="10"/>
        <color indexed="8"/>
        <rFont val="Calibri"/>
        <family val="2"/>
        <charset val="204"/>
      </rPr>
      <t xml:space="preserve"> остекление дверцы, традиционная очистка, в комплекте 1 решетка и 1 противень</t>
    </r>
  </si>
  <si>
    <r>
      <rPr>
        <b/>
        <sz val="10"/>
        <color indexed="8"/>
        <rFont val="Calibri"/>
        <family val="2"/>
        <charset val="204"/>
      </rPr>
      <t>Утапливаемые ручки, сенсорное управление,</t>
    </r>
    <r>
      <rPr>
        <sz val="10"/>
        <color indexed="8"/>
        <rFont val="Calibri"/>
        <family val="2"/>
        <charset val="204"/>
      </rPr>
      <t xml:space="preserve"> объем 60 л, LED таймер, 9 функций (</t>
    </r>
    <r>
      <rPr>
        <b/>
        <sz val="10"/>
        <color indexed="8"/>
        <rFont val="Calibri"/>
        <family val="2"/>
        <charset val="204"/>
      </rPr>
      <t>3D конвекция</t>
    </r>
    <r>
      <rPr>
        <sz val="10"/>
        <color indexed="8"/>
        <rFont val="Calibri"/>
        <family val="2"/>
        <charset val="204"/>
      </rPr>
      <t xml:space="preserve">, нижний нагрев с 3D конвекцией, верхний и нижний нагрев с конвекцией, традиционный, нижний нагрев, турбо гриль, турбо гриль с конвекцией, подсветка, размораживание), </t>
    </r>
    <r>
      <rPr>
        <b/>
        <sz val="10"/>
        <color indexed="8"/>
        <rFont val="Calibri"/>
        <family val="2"/>
        <charset val="204"/>
      </rPr>
      <t>тройное</t>
    </r>
    <r>
      <rPr>
        <sz val="10"/>
        <color indexed="8"/>
        <rFont val="Calibri"/>
        <family val="2"/>
        <charset val="204"/>
      </rPr>
      <t xml:space="preserve"> остекление дверцы, традиционная очистка, в комплекте 1 решетка и 1 противень</t>
    </r>
  </si>
  <si>
    <t>EDP 093 IX NEW</t>
  </si>
  <si>
    <t>CHAO000316</t>
  </si>
  <si>
    <t>CHAO000315</t>
  </si>
  <si>
    <t>EDP 093 BL</t>
  </si>
  <si>
    <t>CHAO000317</t>
  </si>
  <si>
    <t>EDP 093 WH NEW</t>
  </si>
  <si>
    <t xml:space="preserve">EVH 321 BL                  </t>
  </si>
  <si>
    <t>CHYO000186</t>
  </si>
  <si>
    <r>
      <rPr>
        <b/>
        <sz val="10"/>
        <color indexed="8"/>
        <rFont val="Calibri"/>
        <family val="2"/>
        <charset val="204"/>
      </rPr>
      <t xml:space="preserve">Закаленное стекло цвета слоновой кости </t>
    </r>
    <r>
      <rPr>
        <sz val="10"/>
        <color indexed="8"/>
        <rFont val="Calibri"/>
        <family val="2"/>
        <charset val="204"/>
      </rPr>
      <t>с элементами из нержавеющей стали</t>
    </r>
  </si>
  <si>
    <t>CHTI000313</t>
  </si>
  <si>
    <r>
      <rPr>
        <b/>
        <sz val="9"/>
        <color indexed="8"/>
        <rFont val="Calibri"/>
        <family val="2"/>
        <charset val="204"/>
      </rPr>
      <t>Утапливаемые ручки, сенсорное управление,</t>
    </r>
    <r>
      <rPr>
        <sz val="9"/>
        <color indexed="8"/>
        <rFont val="Calibri"/>
        <family val="2"/>
      </rPr>
      <t xml:space="preserve"> объем 60 л, LED таймер, 9 функций (</t>
    </r>
    <r>
      <rPr>
        <b/>
        <sz val="9"/>
        <color indexed="8"/>
        <rFont val="Calibri"/>
        <family val="2"/>
        <charset val="204"/>
      </rPr>
      <t>3D конвекция</t>
    </r>
    <r>
      <rPr>
        <sz val="9"/>
        <color indexed="8"/>
        <rFont val="Calibri"/>
        <family val="2"/>
      </rPr>
      <t xml:space="preserve">, нижний нагрев с 3D конвекцией, верхний и нижний нагрев с конвекцией, традиционный, нижний нагрев, турбо гриль, турбо гриль с конвекцией, подсветка, размораживание), </t>
    </r>
    <r>
      <rPr>
        <b/>
        <sz val="9"/>
        <color indexed="8"/>
        <rFont val="Calibri"/>
        <family val="2"/>
        <charset val="204"/>
      </rPr>
      <t>тройное</t>
    </r>
    <r>
      <rPr>
        <sz val="9"/>
        <color indexed="8"/>
        <rFont val="Calibri"/>
        <family val="2"/>
      </rPr>
      <t xml:space="preserve"> остекление дверцы, традиционная очистка, в комплекте 1 решетка и 2 противня, </t>
    </r>
    <r>
      <rPr>
        <b/>
        <sz val="9"/>
        <color indexed="8"/>
        <rFont val="Calibri"/>
        <family val="2"/>
        <charset val="204"/>
      </rPr>
      <t>1 пара</t>
    </r>
    <r>
      <rPr>
        <sz val="9"/>
        <color indexed="8"/>
        <rFont val="Calibri"/>
        <family val="2"/>
      </rPr>
      <t xml:space="preserve"> телескопических направляющих</t>
    </r>
  </si>
  <si>
    <r>
      <rPr>
        <b/>
        <sz val="9"/>
        <color indexed="8"/>
        <rFont val="Calibri"/>
        <family val="2"/>
        <charset val="204"/>
      </rPr>
      <t>Утапливаемые ручки, сенсорное управление</t>
    </r>
    <r>
      <rPr>
        <sz val="9"/>
        <color indexed="8"/>
        <rFont val="Calibri"/>
        <family val="2"/>
      </rPr>
      <t>, объем 60 л, LED таймер, 9 функций (</t>
    </r>
    <r>
      <rPr>
        <b/>
        <sz val="9"/>
        <color indexed="8"/>
        <rFont val="Calibri"/>
        <family val="2"/>
        <charset val="204"/>
      </rPr>
      <t>3D конвекция</t>
    </r>
    <r>
      <rPr>
        <sz val="9"/>
        <color indexed="8"/>
        <rFont val="Calibri"/>
        <family val="2"/>
      </rPr>
      <t xml:space="preserve">, нижний нагрев с 3D конвекцией, верхний и нижний нагрев с конвекцией, традиционный, нижний нагрев, турбо гриль, турбо гриль с конвекцией, подсветка, размораживание), </t>
    </r>
    <r>
      <rPr>
        <b/>
        <sz val="9"/>
        <color indexed="8"/>
        <rFont val="Calibri"/>
        <family val="2"/>
        <charset val="204"/>
      </rPr>
      <t>тройное</t>
    </r>
    <r>
      <rPr>
        <sz val="9"/>
        <color indexed="8"/>
        <rFont val="Calibri"/>
        <family val="2"/>
      </rPr>
      <t xml:space="preserve"> остекление дверцы, традиционная очистка, в комплекте 1 решетка и 2 противня, </t>
    </r>
    <r>
      <rPr>
        <b/>
        <sz val="9"/>
        <color indexed="8"/>
        <rFont val="Calibri"/>
        <family val="2"/>
        <charset val="204"/>
      </rPr>
      <t>1 пара</t>
    </r>
    <r>
      <rPr>
        <sz val="9"/>
        <color indexed="8"/>
        <rFont val="Calibri"/>
        <family val="2"/>
      </rPr>
      <t xml:space="preserve"> телескопических направляющих</t>
    </r>
  </si>
  <si>
    <t>CHAO000318</t>
  </si>
  <si>
    <t>CHAO000319</t>
  </si>
  <si>
    <t>CHAO000320</t>
  </si>
  <si>
    <t>GVG 642 BL</t>
  </si>
  <si>
    <t>GVG 642 IV</t>
  </si>
  <si>
    <t>GVG 642 WH</t>
  </si>
  <si>
    <t>Фильтр подходит для модели Mini, Mini S, Kasia, Rio, Polo (х2), Biston Eco, Ori, T</t>
  </si>
  <si>
    <r>
      <rPr>
        <b/>
        <sz val="10"/>
        <color indexed="8"/>
        <rFont val="Calibri"/>
        <family val="2"/>
        <charset val="204"/>
      </rPr>
      <t>Механические ручки</t>
    </r>
    <r>
      <rPr>
        <sz val="10"/>
        <color indexed="8"/>
        <rFont val="Calibri"/>
        <family val="2"/>
        <charset val="204"/>
      </rPr>
      <t xml:space="preserve">, объем 62 л, </t>
    </r>
    <r>
      <rPr>
        <b/>
        <sz val="10"/>
        <color indexed="8"/>
        <rFont val="Calibri"/>
        <family val="2"/>
        <charset val="204"/>
      </rPr>
      <t xml:space="preserve">4 функции </t>
    </r>
    <r>
      <rPr>
        <sz val="10"/>
        <color indexed="8"/>
        <rFont val="Calibri"/>
        <family val="2"/>
        <charset val="204"/>
      </rPr>
      <t>(традиционный, нижний нагрев, верхний нагрев, подсветка), традиционная очистка, в комплекте 1 решетка и 1 противень</t>
    </r>
  </si>
  <si>
    <t>EDP 092 IV</t>
  </si>
  <si>
    <t>EDP 093 IV</t>
  </si>
  <si>
    <t>CHAO000323</t>
  </si>
  <si>
    <t>CHAO000324</t>
  </si>
  <si>
    <t>Salto White</t>
  </si>
  <si>
    <t>Salto Black</t>
  </si>
  <si>
    <t>Salto Chocolate</t>
  </si>
  <si>
    <t>Salto Ivory</t>
  </si>
  <si>
    <t>Salto Sand</t>
  </si>
  <si>
    <t>Salto Space Gray</t>
  </si>
  <si>
    <t>Isonzo White</t>
  </si>
  <si>
    <t>Isonzo Black</t>
  </si>
  <si>
    <t>Isonzo Chocolate</t>
  </si>
  <si>
    <t>Isonzo Ivory</t>
  </si>
  <si>
    <t>Isonzo Sand</t>
  </si>
  <si>
    <t>Isonzo Space Gray</t>
  </si>
  <si>
    <t>Tanaro White</t>
  </si>
  <si>
    <t>Tanaro Black</t>
  </si>
  <si>
    <t>Tanaro Chocolate</t>
  </si>
  <si>
    <t>Tanaro Ivory</t>
  </si>
  <si>
    <t>Tanaro Sand</t>
  </si>
  <si>
    <t>Tanaro Space Gray</t>
  </si>
  <si>
    <t>Biferno White</t>
  </si>
  <si>
    <t>Biferno Black</t>
  </si>
  <si>
    <t>Biferno Chocolate</t>
  </si>
  <si>
    <t>Biferno Ivory</t>
  </si>
  <si>
    <t>Biferno Sand</t>
  </si>
  <si>
    <t>Biferno Space Gray</t>
  </si>
  <si>
    <t>RULE000055</t>
  </si>
  <si>
    <t>RULE000056</t>
  </si>
  <si>
    <t>RULE000057</t>
  </si>
  <si>
    <t>RULE000058</t>
  </si>
  <si>
    <t>RULE000059</t>
  </si>
  <si>
    <t>RULE000060</t>
  </si>
  <si>
    <t>RULE000049</t>
  </si>
  <si>
    <t>RULE000050</t>
  </si>
  <si>
    <t>RULE000051</t>
  </si>
  <si>
    <t>RULE000052</t>
  </si>
  <si>
    <t>RULE000053</t>
  </si>
  <si>
    <t>RULE000054</t>
  </si>
  <si>
    <t>RULE000061</t>
  </si>
  <si>
    <t>RULE000062</t>
  </si>
  <si>
    <t>RULE000063</t>
  </si>
  <si>
    <t>RULE000064</t>
  </si>
  <si>
    <t>RULE000065</t>
  </si>
  <si>
    <t>RULE000066</t>
  </si>
  <si>
    <t>RULE000043</t>
  </si>
  <si>
    <t>RULE000044</t>
  </si>
  <si>
    <t>RULE000045</t>
  </si>
  <si>
    <t>RULE000046</t>
  </si>
  <si>
    <t>RULE000047</t>
  </si>
  <si>
    <t>RULE000048</t>
  </si>
  <si>
    <r>
      <t>•</t>
    </r>
    <r>
      <rPr>
        <sz val="12"/>
        <color indexed="8"/>
        <rFont val="Calibri"/>
        <family val="2"/>
      </rPr>
      <t xml:space="preserve"> латунь
• выход для питьевой воды
• высокий поворотный излив
• однорычажный
• керамический картридж 40 мм
• гибкая подводка 400 мм
• высота смесителя 330 мм
• высота излива: 293 мм</t>
    </r>
  </si>
  <si>
    <r>
      <t xml:space="preserve">• </t>
    </r>
    <r>
      <rPr>
        <sz val="12"/>
        <color indexed="8"/>
        <rFont val="Calibri"/>
        <family val="2"/>
      </rPr>
      <t>латунь
• низкий поворотный излив
• однорычажный
• керамический картридж 40 мм
• гибкая подводка 400 мм</t>
    </r>
  </si>
  <si>
    <t>• латунь
• высокий поворотный излив
• однорычажный
• керамический картридж 40 мм
• гибкая подводка 400 мм</t>
  </si>
  <si>
    <t>• латунь
• высокий поворотный излив
• однорычажный
• керамический картридж 35 мм
• гибкая подводка 400 мм</t>
  </si>
  <si>
    <r>
      <rPr>
        <b/>
        <sz val="10"/>
        <color indexed="8"/>
        <rFont val="Calibri"/>
        <family val="2"/>
        <charset val="204"/>
      </rPr>
      <t>Механические ручки</t>
    </r>
    <r>
      <rPr>
        <sz val="10"/>
        <color indexed="8"/>
        <rFont val="Calibri"/>
        <family val="2"/>
        <charset val="204"/>
      </rPr>
      <t xml:space="preserve">, объем 62 л, таймер, </t>
    </r>
    <r>
      <rPr>
        <b/>
        <sz val="10"/>
        <color indexed="8"/>
        <rFont val="Calibri"/>
        <family val="2"/>
        <charset val="204"/>
      </rPr>
      <t xml:space="preserve">4 функции </t>
    </r>
    <r>
      <rPr>
        <sz val="10"/>
        <color indexed="8"/>
        <rFont val="Calibri"/>
        <family val="2"/>
        <charset val="204"/>
      </rPr>
      <t>(традиционный, нижний нагрев, гриль, подсветка), традиционная очистка, в комплекте 1 решетка и 1 противень</t>
    </r>
  </si>
  <si>
    <t>CHAO000335</t>
  </si>
  <si>
    <t>EDM 040 IX</t>
  </si>
  <si>
    <t>Фильтр подходит для вытяжек Apollo N (x2)</t>
  </si>
  <si>
    <t>CHAT000056</t>
  </si>
  <si>
    <t>HUBBLE G 600 IVORY</t>
  </si>
  <si>
    <t>CHAT000057</t>
  </si>
  <si>
    <t>HUBBLE G 2M 600 BLACK</t>
  </si>
  <si>
    <t>CHAT000058</t>
  </si>
  <si>
    <t>HUBBLE G 2M 600 IVORY</t>
  </si>
  <si>
    <t>CHAT000059</t>
  </si>
  <si>
    <t>HUBBLE G 2M 600 WHITE</t>
  </si>
  <si>
    <t>CHYO000189</t>
  </si>
  <si>
    <t xml:space="preserve">EVI 640 F BL                  </t>
  </si>
  <si>
    <t>St. Moritz 740 White</t>
  </si>
  <si>
    <t>St. Moritz 740 Black</t>
  </si>
  <si>
    <t>St. Moritz 740 Chocolate</t>
  </si>
  <si>
    <t>St. Moritz 740 Ivory</t>
  </si>
  <si>
    <t>St. Moritz 740 Sand</t>
  </si>
  <si>
    <t>St. Moritz 740 Space Gray</t>
  </si>
  <si>
    <t>Фильтр угольный L3</t>
  </si>
  <si>
    <t>Фильтр подходит для вытяжек S (для вытяжек S 500)</t>
  </si>
  <si>
    <t>Фильтр подходит для вытяжек S (для вытяжек S 600)</t>
  </si>
  <si>
    <t>* За перечнем доступных цветов обращайтесь к своему менеджеру</t>
  </si>
  <si>
    <t>LEILA 600 IVORY</t>
  </si>
  <si>
    <t>LEILA 900 WHITE</t>
  </si>
  <si>
    <t>CHAO000331</t>
  </si>
  <si>
    <t>Фильтр подходит для вытяжек VINTAGE (x2), LEILA (x2), LUKA (x1)</t>
  </si>
  <si>
    <t>GS BLOC P 600 BLACK</t>
  </si>
  <si>
    <t>GS BLOC P 600 INOX</t>
  </si>
  <si>
    <t>GS BLOC P 600 IVORY</t>
  </si>
  <si>
    <t>GS BLOC P 600 WHITE</t>
  </si>
  <si>
    <t>GS BLOC P 900 BLACK</t>
  </si>
  <si>
    <t>GS BLOC P 900 INOX</t>
  </si>
  <si>
    <t>GS BLOC P 900 IVORY</t>
  </si>
  <si>
    <t>GS BLOC P 900 WHITE</t>
  </si>
  <si>
    <t>CHTI000318</t>
  </si>
  <si>
    <t>CHTI000319</t>
  </si>
  <si>
    <t>CHTI000320</t>
  </si>
  <si>
    <t>CHTI000321</t>
  </si>
  <si>
    <t>CHTI000322</t>
  </si>
  <si>
    <t>CHTI000323</t>
  </si>
  <si>
    <t>CHTI000324</t>
  </si>
  <si>
    <t>CHTI000325</t>
  </si>
  <si>
    <t>CHAO000336</t>
  </si>
  <si>
    <t>CHTI000330</t>
  </si>
  <si>
    <t>MIKA 500 BLACK</t>
  </si>
  <si>
    <t>CHTI000332</t>
  </si>
  <si>
    <t>CHTI000333</t>
  </si>
  <si>
    <t>CHTI000334</t>
  </si>
  <si>
    <t>CHTI000335</t>
  </si>
  <si>
    <t>CHTI000336</t>
  </si>
  <si>
    <t>CHTI000337</t>
  </si>
  <si>
    <t>CHTI000338</t>
  </si>
  <si>
    <t>CHTI000339</t>
  </si>
  <si>
    <t>MIKA 600 BLACK</t>
  </si>
  <si>
    <t>MIKA 600 WHITE</t>
  </si>
  <si>
    <t>MIKA G 500 BLACK</t>
  </si>
  <si>
    <t>MIKA G 500 WHITE</t>
  </si>
  <si>
    <t>MIKA G 600 BLACK</t>
  </si>
  <si>
    <t>MIKA G 600 WHITE</t>
  </si>
  <si>
    <t>MIKA GS 600 BLACK</t>
  </si>
  <si>
    <t>MIKA GS 600 WHITE</t>
  </si>
  <si>
    <t>Фильтр угольный L4</t>
  </si>
  <si>
    <t>CHTI000327</t>
  </si>
  <si>
    <t>CHTI000328</t>
  </si>
  <si>
    <t>CHTI000329</t>
  </si>
  <si>
    <t>GS BLOC LIGHT 600 INOX</t>
  </si>
  <si>
    <t>GS BLOC LIGHT 600 WHITE</t>
  </si>
  <si>
    <t>CHAO000334</t>
  </si>
  <si>
    <t xml:space="preserve">EDM 072С IV         </t>
  </si>
  <si>
    <t>CHHI000001</t>
  </si>
  <si>
    <t>RBI 240.21 NF</t>
  </si>
  <si>
    <t>Класс энергопотребления A+, полезный объем 240л, холодильная камера 183л, морозильная камера 57л, тип управления электронный, макс уровень шума 39 Дб, подстветка LED, система разморозки No Frost.</t>
  </si>
  <si>
    <t>СМЕСИТЕЛИ ПОД МРАМОРНЫЕ МОЙКИ</t>
  </si>
  <si>
    <t>Salto M White</t>
  </si>
  <si>
    <t>Salto M Black</t>
  </si>
  <si>
    <t>Salto M Ivory</t>
  </si>
  <si>
    <t>Salto M Sand</t>
  </si>
  <si>
    <t>Isonzo M White</t>
  </si>
  <si>
    <t>RULE000145</t>
  </si>
  <si>
    <t>RULE000151</t>
  </si>
  <si>
    <t>RULE000152</t>
  </si>
  <si>
    <t>RULE000154</t>
  </si>
  <si>
    <t>RULE000155</t>
  </si>
  <si>
    <t>Выводится из ассортимента</t>
  </si>
  <si>
    <t>CHTI000342</t>
  </si>
  <si>
    <t>Поверхность из закаленного стекла цвета слоновой кости. Решетки из чугуна.</t>
  </si>
  <si>
    <r>
      <t xml:space="preserve">Механическое управление, чугунные решетки, </t>
    </r>
    <r>
      <rPr>
        <sz val="11"/>
        <color theme="1"/>
        <rFont val="Calibri"/>
        <family val="2"/>
        <charset val="204"/>
        <scheme val="minor"/>
      </rPr>
      <t>газ контроль, электроподжиг. Мощность конфорок: 1 х 3500 Вт, 1 х 3000 Вт, 1 х 1750 Вт, 1 х 1000 Вт (макс. мощность 9250 Вт)</t>
    </r>
  </si>
  <si>
    <t>Поверхность из эмалированной стали цвета слоновой кости. Решетки из чугуна. Ручки латунного цвета.</t>
  </si>
  <si>
    <r>
      <t>Поверхность из</t>
    </r>
    <r>
      <rPr>
        <sz val="11"/>
        <color theme="1"/>
        <rFont val="Calibri"/>
        <family val="2"/>
        <charset val="204"/>
        <scheme val="minor"/>
      </rPr>
      <t xml:space="preserve"> черного закаленного стекла. Решетки из чугуна.</t>
    </r>
  </si>
  <si>
    <r>
      <t xml:space="preserve">Механическое управление, чугунные решетки, </t>
    </r>
    <r>
      <rPr>
        <sz val="11"/>
        <color theme="1"/>
        <rFont val="Calibri"/>
        <family val="2"/>
        <charset val="204"/>
        <scheme val="minor"/>
      </rPr>
      <t>газ контроль, электроподжиг. Мощность конфорок: 1 х 3000 Вт, 1 х 1000 Вт (макс. мощность 4000 Вт)</t>
    </r>
  </si>
  <si>
    <r>
      <t>Поверхность из</t>
    </r>
    <r>
      <rPr>
        <sz val="11"/>
        <color theme="1"/>
        <rFont val="Calibri"/>
        <family val="2"/>
        <charset val="204"/>
        <scheme val="minor"/>
      </rPr>
      <t xml:space="preserve"> белого закаленного стекла. Решетки из чугуна.</t>
    </r>
  </si>
  <si>
    <t>HUBBLE 2M 600 RAW WOOD</t>
  </si>
  <si>
    <t>CHAT000063</t>
  </si>
  <si>
    <t>MIKA 500 WHITE</t>
  </si>
  <si>
    <t>CHTI000331</t>
  </si>
  <si>
    <r>
      <t xml:space="preserve">Цельнолитая кварцевая мойка (82% кварцевая крошка + 18% композитная смола), </t>
    </r>
    <r>
      <rPr>
        <b/>
        <sz val="12"/>
        <color indexed="8"/>
        <rFont val="Calibri"/>
        <family val="2"/>
        <charset val="204"/>
      </rPr>
      <t>в комплекте выпуск + перелив</t>
    </r>
    <r>
      <rPr>
        <sz val="12"/>
        <color indexed="8"/>
        <rFont val="Calibri"/>
        <family val="2"/>
      </rPr>
      <t>, общий размер - D 480 мм, размер чаши - D 390 х 180 мм</t>
    </r>
  </si>
  <si>
    <r>
      <t xml:space="preserve">Цельнолитая кварцевая мойка (82% кварцевая крошка + 18% композитная смола), </t>
    </r>
    <r>
      <rPr>
        <b/>
        <sz val="12"/>
        <color indexed="8"/>
        <rFont val="Calibri"/>
        <family val="2"/>
        <charset val="204"/>
      </rPr>
      <t>в комплекте выпуск + перелив</t>
    </r>
    <r>
      <rPr>
        <sz val="12"/>
        <color indexed="8"/>
        <rFont val="Calibri"/>
        <family val="2"/>
      </rPr>
      <t>, общий размер - 480 х 740 мм, размер чаши - D 420 х 180 мм</t>
    </r>
  </si>
  <si>
    <r>
      <t xml:space="preserve">Цельнолитая кварцевая мойка (82% кварцевая крошка + 18% композитная смола), </t>
    </r>
    <r>
      <rPr>
        <b/>
        <sz val="12"/>
        <color indexed="8"/>
        <rFont val="Calibri"/>
        <family val="2"/>
        <charset val="204"/>
      </rPr>
      <t>в комплекте выпуск + перелив</t>
    </r>
    <r>
      <rPr>
        <sz val="12"/>
        <color indexed="8"/>
        <rFont val="Calibri"/>
        <family val="2"/>
      </rPr>
      <t>, общий размер - 480 х 620 мм, размер чаши - 420 х 350 х 180 мм</t>
    </r>
  </si>
  <si>
    <r>
      <t xml:space="preserve">Цельнолитая кварцевая мойка (82% кварцевая крошка + 18% композитная смола), </t>
    </r>
    <r>
      <rPr>
        <b/>
        <sz val="12"/>
        <color indexed="8"/>
        <rFont val="Calibri"/>
        <family val="2"/>
        <charset val="204"/>
      </rPr>
      <t>в комплекте выпуск + перелив</t>
    </r>
    <r>
      <rPr>
        <sz val="12"/>
        <color indexed="8"/>
        <rFont val="Calibri"/>
        <family val="2"/>
      </rPr>
      <t>, общий размер - 480 х 740 мм, размер чаши - 420 х 350 х 180 мм</t>
    </r>
  </si>
  <si>
    <r>
      <t xml:space="preserve">Цельнолитая кварцевая мойка (82% кварцевая крошка + 18% композитная смола), </t>
    </r>
    <r>
      <rPr>
        <b/>
        <sz val="12"/>
        <color indexed="8"/>
        <rFont val="Calibri"/>
        <family val="2"/>
        <charset val="204"/>
      </rPr>
      <t>в комплекте выпуск + перелив</t>
    </r>
    <r>
      <rPr>
        <sz val="12"/>
        <color indexed="8"/>
        <rFont val="Calibri"/>
        <family val="2"/>
      </rPr>
      <t>, общий размер - 480 х 620 мм, размер чаши - D 420 х 180 мм</t>
    </r>
  </si>
  <si>
    <r>
      <t xml:space="preserve">Цельнолитая кварцевая мойка (82% кварцевая крошка + 18% композитная смола), </t>
    </r>
    <r>
      <rPr>
        <b/>
        <sz val="12"/>
        <color indexed="8"/>
        <rFont val="Calibri"/>
        <family val="2"/>
        <charset val="204"/>
      </rPr>
      <t>в комплекте выпуск + перелив</t>
    </r>
    <r>
      <rPr>
        <sz val="12"/>
        <color indexed="8"/>
        <rFont val="Calibri"/>
        <family val="2"/>
      </rPr>
      <t>, общий размер - 480 х 420 мм, размер чаши - 375 х 360 х 180 мм</t>
    </r>
  </si>
  <si>
    <r>
      <t xml:space="preserve">Цельнолитая кварцевая мойка (82% кварцевая крошка + 18% композитная смола), </t>
    </r>
    <r>
      <rPr>
        <b/>
        <sz val="12"/>
        <color indexed="8"/>
        <rFont val="Calibri"/>
        <family val="2"/>
        <charset val="204"/>
      </rPr>
      <t>в комплекте выпуск + перелив</t>
    </r>
    <r>
      <rPr>
        <sz val="12"/>
        <color indexed="8"/>
        <rFont val="Calibri"/>
        <family val="2"/>
      </rPr>
      <t>, общий размер - 480 х 740 мм, размер основной чаши - 420 х 350 х 180 мм, размер второй чаши - 270 х 180 х 120 мм</t>
    </r>
  </si>
  <si>
    <t>EDM 040 WH</t>
  </si>
  <si>
    <t>CHAO000346</t>
  </si>
  <si>
    <r>
      <rPr>
        <b/>
        <sz val="10"/>
        <color indexed="8"/>
        <rFont val="Calibri"/>
        <family val="2"/>
        <charset val="204"/>
      </rPr>
      <t>Белое закаленное стекло</t>
    </r>
    <r>
      <rPr>
        <sz val="10"/>
        <color indexed="8"/>
        <rFont val="Calibri"/>
        <family val="2"/>
        <charset val="204"/>
      </rPr>
      <t xml:space="preserve"> с элементами из </t>
    </r>
    <r>
      <rPr>
        <b/>
        <sz val="10"/>
        <color indexed="8"/>
        <rFont val="Calibri"/>
        <family val="2"/>
        <charset val="204"/>
      </rPr>
      <t>нержавеющей стали</t>
    </r>
  </si>
  <si>
    <r>
      <rPr>
        <b/>
        <sz val="10"/>
        <color indexed="8"/>
        <rFont val="Calibri"/>
        <family val="2"/>
        <charset val="204"/>
      </rPr>
      <t>Механические ручки</t>
    </r>
    <r>
      <rPr>
        <sz val="10"/>
        <color indexed="8"/>
        <rFont val="Calibri"/>
        <family val="2"/>
        <charset val="204"/>
      </rPr>
      <t>, объем 60 л, аналоговый таймер, 7 функций (</t>
    </r>
    <r>
      <rPr>
        <b/>
        <sz val="10"/>
        <color indexed="8"/>
        <rFont val="Calibri"/>
        <family val="2"/>
        <charset val="204"/>
      </rPr>
      <t>конвекция</t>
    </r>
    <r>
      <rPr>
        <sz val="10"/>
        <color indexed="8"/>
        <rFont val="Calibri"/>
        <family val="2"/>
        <charset val="204"/>
      </rPr>
      <t>, традиционный, нижний нагрев, турбо гриль, турбо гриль с обдувом, подсветка, размораживание), традиционная очистка, в комплекте 1 решетка и 1 противень, 1 пара телескопических направляющих</t>
    </r>
  </si>
  <si>
    <t>CHAO000342</t>
  </si>
  <si>
    <t>CHAO000344</t>
  </si>
  <si>
    <t>Поверхность из эмалированной стали цвета слоновой кости (светлый). Решетки из чугуна. Ручки латунного цвета.</t>
  </si>
  <si>
    <r>
      <t>Эмалированная сталь</t>
    </r>
    <r>
      <rPr>
        <b/>
        <sz val="10"/>
        <color indexed="8"/>
        <rFont val="Calibri"/>
        <family val="2"/>
        <charset val="204"/>
      </rPr>
      <t xml:space="preserve"> цвета слоновой кости (светлый)</t>
    </r>
    <r>
      <rPr>
        <sz val="10"/>
        <color indexed="8"/>
        <rFont val="Calibri"/>
        <family val="2"/>
        <charset val="204"/>
      </rPr>
      <t xml:space="preserve">, с элементами </t>
    </r>
    <r>
      <rPr>
        <b/>
        <sz val="10"/>
        <color indexed="8"/>
        <rFont val="Calibri"/>
        <family val="2"/>
        <charset val="204"/>
      </rPr>
      <t>латунного цвета</t>
    </r>
  </si>
  <si>
    <t>cлоновая кость (светлая)</t>
  </si>
  <si>
    <t>EDP 4590 BL</t>
  </si>
  <si>
    <r>
      <rPr>
        <b/>
        <sz val="10"/>
        <color indexed="8"/>
        <rFont val="Calibri"/>
        <family val="2"/>
        <charset val="204"/>
      </rPr>
      <t>Черное закаленное стекло</t>
    </r>
    <r>
      <rPr>
        <sz val="10"/>
        <color indexed="8"/>
        <rFont val="Calibri"/>
        <family val="2"/>
        <charset val="204"/>
      </rPr>
      <t xml:space="preserve"> с элементами из нержавеющей стали.</t>
    </r>
  </si>
  <si>
    <r>
      <rPr>
        <b/>
        <sz val="10"/>
        <color indexed="8"/>
        <rFont val="Calibri"/>
        <family val="2"/>
        <charset val="204"/>
      </rPr>
      <t>Утапливаемые ручки</t>
    </r>
    <r>
      <rPr>
        <sz val="10"/>
        <color indexed="8"/>
        <rFont val="Calibri"/>
        <family val="2"/>
      </rPr>
      <t xml:space="preserve">, </t>
    </r>
    <r>
      <rPr>
        <sz val="11"/>
        <color indexed="8"/>
        <rFont val="Calibri"/>
        <family val="2"/>
      </rPr>
      <t>объем</t>
    </r>
    <r>
      <rPr>
        <b/>
        <sz val="11"/>
        <color indexed="8"/>
        <rFont val="Calibri"/>
        <family val="2"/>
      </rPr>
      <t xml:space="preserve"> 55л</t>
    </r>
    <r>
      <rPr>
        <sz val="10"/>
        <color indexed="8"/>
        <rFont val="Calibri"/>
        <family val="2"/>
      </rPr>
      <t>, LED таймер, 9 функций (</t>
    </r>
    <r>
      <rPr>
        <b/>
        <sz val="10"/>
        <color indexed="8"/>
        <rFont val="Calibri"/>
        <family val="2"/>
        <charset val="204"/>
      </rPr>
      <t>3D конвекция</t>
    </r>
    <r>
      <rPr>
        <sz val="10"/>
        <color indexed="8"/>
        <rFont val="Calibri"/>
        <family val="2"/>
      </rPr>
      <t xml:space="preserve">, нижний нагрев с 3D конвекцией, верхний и нижний нагрев с конвекцией, традиционный, нижний нагрев, турбо гриль, турбо гриль с конвекцией, подсветка, размораживание), </t>
    </r>
    <r>
      <rPr>
        <b/>
        <sz val="10"/>
        <color indexed="8"/>
        <rFont val="Calibri"/>
        <family val="2"/>
        <charset val="204"/>
      </rPr>
      <t>двойное</t>
    </r>
    <r>
      <rPr>
        <sz val="10"/>
        <color indexed="8"/>
        <rFont val="Calibri"/>
        <family val="2"/>
      </rPr>
      <t xml:space="preserve"> остекление дверцы, традиционная очистка, в комплекте 1 решетка и 1 противень</t>
    </r>
    <r>
      <rPr>
        <b/>
        <sz val="10"/>
        <color indexed="8"/>
        <rFont val="Calibri"/>
        <family val="2"/>
        <charset val="204"/>
      </rPr>
      <t>, хромированные направляющие, тонированное стекло</t>
    </r>
  </si>
  <si>
    <t>CHTI000351</t>
  </si>
  <si>
    <t>CHAT000064</t>
  </si>
  <si>
    <t>CHAT000065</t>
  </si>
  <si>
    <t>CHAT000066</t>
  </si>
  <si>
    <t>CHTI000345</t>
  </si>
  <si>
    <t>CHTI000346</t>
  </si>
  <si>
    <t>CHTI000347</t>
  </si>
  <si>
    <t>CHTI000348</t>
  </si>
  <si>
    <t>CHTI000350</t>
  </si>
  <si>
    <r>
      <t>Эмалированная сталь</t>
    </r>
    <r>
      <rPr>
        <b/>
        <sz val="10"/>
        <color indexed="8"/>
        <rFont val="Calibri"/>
        <family val="2"/>
        <charset val="204"/>
      </rPr>
      <t xml:space="preserve"> цвета слоновой кости (светлая)</t>
    </r>
    <r>
      <rPr>
        <sz val="10"/>
        <color indexed="8"/>
        <rFont val="Calibri"/>
        <family val="2"/>
        <charset val="204"/>
      </rPr>
      <t xml:space="preserve">, с элементами </t>
    </r>
    <r>
      <rPr>
        <b/>
        <sz val="10"/>
        <color indexed="8"/>
        <rFont val="Calibri"/>
        <family val="2"/>
        <charset val="204"/>
      </rPr>
      <t>латунного цвета</t>
    </r>
  </si>
  <si>
    <t>CHAO000356</t>
  </si>
  <si>
    <t>CHAO000357</t>
  </si>
  <si>
    <r>
      <t xml:space="preserve">Механическое управление,  </t>
    </r>
    <r>
      <rPr>
        <b/>
        <sz val="10"/>
        <color theme="1"/>
        <rFont val="Calibri"/>
        <family val="2"/>
        <charset val="204"/>
        <scheme val="minor"/>
      </rPr>
      <t>электроподжиг</t>
    </r>
    <r>
      <rPr>
        <sz val="10"/>
        <color theme="1"/>
        <rFont val="Calibri"/>
        <family val="2"/>
        <charset val="204"/>
        <scheme val="minor"/>
      </rPr>
      <t>. Мощность конфорок: 1 х 3000 Вт, 2 х 1750 Вт, 1 х 1000 Вт (</t>
    </r>
    <r>
      <rPr>
        <b/>
        <sz val="10"/>
        <color theme="1"/>
        <rFont val="Calibri"/>
        <family val="2"/>
        <charset val="204"/>
        <scheme val="minor"/>
      </rPr>
      <t>макс. мощность 7500 Вт</t>
    </r>
    <r>
      <rPr>
        <sz val="10"/>
        <color theme="1"/>
        <rFont val="Calibri"/>
        <family val="2"/>
        <charset val="204"/>
        <scheme val="minor"/>
      </rPr>
      <t>)</t>
    </r>
  </si>
  <si>
    <t>CHAO000351</t>
  </si>
  <si>
    <r>
      <t xml:space="preserve">Механическое управление, </t>
    </r>
    <r>
      <rPr>
        <b/>
        <sz val="11"/>
        <color theme="1"/>
        <rFont val="Calibri"/>
        <family val="2"/>
        <charset val="204"/>
        <scheme val="minor"/>
      </rPr>
      <t>чугунные решетки, электроподжиг</t>
    </r>
    <r>
      <rPr>
        <sz val="11"/>
        <color theme="1"/>
        <rFont val="Calibri"/>
        <family val="2"/>
        <charset val="204"/>
        <scheme val="minor"/>
      </rPr>
      <t xml:space="preserve">. Мощность конфорок: 1 х 3000 Вт, 2 х 1750 Вт, 1 х 1000 Вт </t>
    </r>
    <r>
      <rPr>
        <b/>
        <sz val="11"/>
        <color theme="1"/>
        <rFont val="Calibri"/>
        <family val="2"/>
        <charset val="204"/>
        <scheme val="minor"/>
      </rPr>
      <t>(макс. мощность 7500 Вт)</t>
    </r>
  </si>
  <si>
    <r>
      <t>Механическое управление</t>
    </r>
    <r>
      <rPr>
        <b/>
        <sz val="11"/>
        <color indexed="8"/>
        <rFont val="Calibri"/>
        <family val="2"/>
        <charset val="204"/>
      </rPr>
      <t xml:space="preserve">, чугунные решетки, электроподжиг. </t>
    </r>
    <r>
      <rPr>
        <sz val="11"/>
        <color indexed="8"/>
        <rFont val="Calibri"/>
        <family val="2"/>
        <charset val="204"/>
      </rPr>
      <t>Мощность конфорок: 1 х 3000 Вт, 2 х 1750 Вт, 1 х 1000 Вт (</t>
    </r>
    <r>
      <rPr>
        <b/>
        <sz val="11"/>
        <color indexed="8"/>
        <rFont val="Calibri"/>
        <family val="2"/>
        <charset val="204"/>
      </rPr>
      <t>макс. мощность 7500 Вт</t>
    </r>
    <r>
      <rPr>
        <sz val="11"/>
        <color indexed="8"/>
        <rFont val="Calibri"/>
        <family val="2"/>
        <charset val="204"/>
      </rPr>
      <t>)</t>
    </r>
  </si>
  <si>
    <r>
      <t xml:space="preserve">Механическое управление, чугунные решетки, </t>
    </r>
    <r>
      <rPr>
        <b/>
        <sz val="11"/>
        <color indexed="8"/>
        <rFont val="Calibri"/>
        <family val="2"/>
        <charset val="204"/>
      </rPr>
      <t xml:space="preserve">газ контроль, электроподжиг. </t>
    </r>
    <r>
      <rPr>
        <sz val="11"/>
        <color indexed="8"/>
        <rFont val="Calibri"/>
        <family val="2"/>
        <charset val="204"/>
      </rPr>
      <t>Мощность конфорок: 1 х 3500 Вт, 2 х 1750 Вт, 1 х 1000 Вт (</t>
    </r>
    <r>
      <rPr>
        <b/>
        <sz val="11"/>
        <color indexed="8"/>
        <rFont val="Calibri"/>
        <family val="2"/>
        <charset val="204"/>
      </rPr>
      <t>макс. мощность 8000 Вт</t>
    </r>
    <r>
      <rPr>
        <sz val="11"/>
        <color indexed="8"/>
        <rFont val="Calibri"/>
        <family val="2"/>
        <charset val="204"/>
      </rPr>
      <t>)</t>
    </r>
  </si>
  <si>
    <r>
      <t xml:space="preserve">Поверхность из закаленного </t>
    </r>
    <r>
      <rPr>
        <b/>
        <sz val="10"/>
        <color indexed="8"/>
        <rFont val="Calibri"/>
        <family val="2"/>
        <charset val="204"/>
      </rPr>
      <t xml:space="preserve">стекла цвета слоновой кости (светлая). Решетки из чугуна. </t>
    </r>
    <r>
      <rPr>
        <sz val="10"/>
        <color indexed="8"/>
        <rFont val="Calibri"/>
        <family val="2"/>
        <charset val="204"/>
      </rPr>
      <t xml:space="preserve">Ручки </t>
    </r>
    <r>
      <rPr>
        <b/>
        <sz val="10"/>
        <color indexed="8"/>
        <rFont val="Calibri"/>
        <family val="2"/>
        <charset val="204"/>
      </rPr>
      <t>латунного цвета.</t>
    </r>
  </si>
  <si>
    <t>Наличие уточняйте у менеджеров</t>
  </si>
  <si>
    <t>CHAT000069</t>
  </si>
  <si>
    <t>CHAO000354</t>
  </si>
  <si>
    <t>EDM 4540 BL</t>
  </si>
  <si>
    <t>CHAO000362</t>
  </si>
  <si>
    <t>GVS 642 IX</t>
  </si>
  <si>
    <t>CHAO000327</t>
  </si>
  <si>
    <r>
      <rPr>
        <b/>
        <sz val="10"/>
        <color indexed="8"/>
        <rFont val="Calibri"/>
        <family val="2"/>
        <charset val="204"/>
      </rPr>
      <t>Механические ручки</t>
    </r>
    <r>
      <rPr>
        <sz val="10"/>
        <color indexed="8"/>
        <rFont val="Calibri"/>
        <family val="2"/>
        <charset val="204"/>
      </rPr>
      <t>, объем 60 л, таймер, 7 функций (</t>
    </r>
    <r>
      <rPr>
        <b/>
        <sz val="10"/>
        <color indexed="8"/>
        <rFont val="Calibri"/>
        <family val="2"/>
        <charset val="204"/>
      </rPr>
      <t>конвекция</t>
    </r>
    <r>
      <rPr>
        <sz val="10"/>
        <color indexed="8"/>
        <rFont val="Calibri"/>
        <family val="2"/>
        <charset val="204"/>
      </rPr>
      <t>, традиционный, нижний нагрев, турбо гриль, турбо гриль с обдувом, подсветка, размораживание), традиционная очистка, в комплекте 1 решетка и 1 противень</t>
    </r>
  </si>
  <si>
    <t>стекло цвета слоновая кость</t>
  </si>
  <si>
    <t>стекло цвета cлоновая кость (светлая)</t>
  </si>
  <si>
    <t>CHAT000068</t>
  </si>
  <si>
    <t>HUBBLE 2M 600 WHITE</t>
  </si>
  <si>
    <t>CHAT000080</t>
  </si>
  <si>
    <t>CHAT000067</t>
  </si>
  <si>
    <t>CHAO000363</t>
  </si>
  <si>
    <t xml:space="preserve">EDM 6070С BL      </t>
  </si>
  <si>
    <t xml:space="preserve">60,5х590х520 
560х490 
</t>
  </si>
  <si>
    <t xml:space="preserve">61х288х520 
268х500 
</t>
  </si>
  <si>
    <t>Сенсорное, таймер, кнопка блокировки панели, индикатор остаточного тепла, защита от перегрева, датчик распознавания наличия посуды, отключение при выкипании, функция Stop&amp;Go, мощность 6400 Вт</t>
  </si>
  <si>
    <t>Сенсорное, таймер, кнопка блокировки панели, индикатор остаточного тепла, защита от перегрева, отключение при выкипании, 2 зоны расширения, мощность 6600 Вт</t>
  </si>
  <si>
    <t>Сенсорное, таймер, кнопка блокировки панели, индикатор остаточного тепла, защита от перегрева, отключение при выкипании, 1 зона расширения, мощность 6400 Вт</t>
  </si>
  <si>
    <t>Сенсорное, таймер, кнопка блокировки панели, индикатор остаточного тепла, защита от перегрева, отключение при выкипании, мощность 6000 Вт</t>
  </si>
  <si>
    <t>Сенсорное, таймер, кнопка блокировки панели, индикатор остаточного тепла, защита от перегрева, отключение при выкипании, 1 зона расширения, мощность 3200 Вт</t>
  </si>
  <si>
    <t>Сенсорное, таймер, кнопка блокировки панели, индикатор остаточного тепла, защита от перегрева, отключение при выкипании, мощность 3000 Вт</t>
  </si>
  <si>
    <t xml:space="preserve">EVI 430 BL                  </t>
  </si>
  <si>
    <t>CHYO000187</t>
  </si>
  <si>
    <t xml:space="preserve">60,5х450х520 
425х490 
</t>
  </si>
  <si>
    <t>Сенсорное, таймер, кнопка блокировки панели, индикатор остаточного тепла, защита от перегрева, датчик распознавания наличия посуды, отключение при выкипании, мощность 5500 Вт</t>
  </si>
  <si>
    <t>CHYO000195</t>
  </si>
  <si>
    <t>CHYO000194</t>
  </si>
  <si>
    <t>EVI 320-2 BL</t>
  </si>
  <si>
    <t>PM 6072</t>
  </si>
  <si>
    <t>CHGA000006</t>
  </si>
  <si>
    <t>Сенсорное, таймер, кнопка блокировки панели, индикатор остаточного тепла, защита от перегрева, датчик распознавания наличия посуды, отключение при выкипании, функция Stop&amp;Go, мощность 3500 Вт</t>
  </si>
  <si>
    <t>60 см, 12 комплектов, электронное управление, 7 режимов управления (интенсивный, экономный, стекло, деликатный, 60 минут, быстрый, предварительное полоскание), половинная загрузка, отложенный старт, система Aquastop, сушка Dry +, класс мытья/сушки/энергопотребления - A/A/A+, потребление воды за цикл - 13 л, уровень шума - 49 дБ</t>
  </si>
  <si>
    <t>CHVE000001</t>
  </si>
  <si>
    <t>CHVE000003</t>
  </si>
  <si>
    <t>CHVE000005</t>
  </si>
  <si>
    <t>BIMO 20.01 BLACK</t>
  </si>
  <si>
    <t>BIMO 20.01 IVORY</t>
  </si>
  <si>
    <t>BIMO 20.01 WHITE</t>
  </si>
  <si>
    <t xml:space="preserve">390х595х330/ 358х566х550 </t>
  </si>
  <si>
    <t>ВСТРАИВАЕМЫЕ МИКРОВОЛНОВКИ</t>
  </si>
  <si>
    <t>GS BLOC P 600 IVORY LIGHT (белый антик)</t>
  </si>
  <si>
    <t>HUBBLE 500 IVORY LIGHT (белый антик)</t>
  </si>
  <si>
    <t>HUBBLE 600 IVORY LIGHT (белый антик)</t>
  </si>
  <si>
    <t>HUBBLE G 600 IVORY LIGHT (белый антик)</t>
  </si>
  <si>
    <t>HUBBLE G 2M 600 IVORY LIGHT (белый антик)</t>
  </si>
  <si>
    <t>HUBBLE 2M 600 IVORY LIGHT (белый антик)</t>
  </si>
  <si>
    <t>MIKA 600 IVORY LIGHT (белый антик)</t>
  </si>
  <si>
    <t>MIKA G 500 IVORY LIGHT (белый антик)</t>
  </si>
  <si>
    <t>MIKA G 600 IVORY LIGHT (белый антик)</t>
  </si>
  <si>
    <t>MIKA GS 600 IVORY LIGHT (белый антик)</t>
  </si>
  <si>
    <t>TOUCH 600 IVORY LIGHT (белый антик)</t>
  </si>
  <si>
    <t>EDM 6072С IV LIGHT (белый антик)</t>
  </si>
  <si>
    <t>EDM 6075С IV LIGHT (белый антик)</t>
  </si>
  <si>
    <t>GVG 6043C IV LIGHT (белый антик)</t>
  </si>
  <si>
    <t>GVE 6043 C IV LIGHT (белый антик)</t>
  </si>
  <si>
    <t>ВСТРАИВАЕМЫЕ ХОЛОДИЛЬНИКИ</t>
  </si>
  <si>
    <t>ОТДЕЛЬНОСТОЯЩИЕ ХОЛОДИЛЬНИКИ</t>
  </si>
  <si>
    <t>CHTI000360</t>
  </si>
  <si>
    <t>CHTI000363</t>
  </si>
  <si>
    <t>CHTI000364</t>
  </si>
  <si>
    <t>GS BLOC G 600 WHITE</t>
  </si>
  <si>
    <t>GS BLOC GS 900 BLACK</t>
  </si>
  <si>
    <t>GS BLOC GS 900 WHITE</t>
  </si>
  <si>
    <t>Производительность: 850 м³/ч, электронное управление, уровень шума 44 Дб, LED лампы 2х2 Вт, угольный фильтр L4x2(опция), диаметр воздуховода -150 мм, страна-производитель - КНР</t>
  </si>
  <si>
    <t>Производительность: 500 м³/ч, кнопочное управление, уровень шума 46 Дб, LED лампы 1х2 Вт, угольный фильтр L4(опция), диаметр воздуховода -120 мм, страна-производитель - КНР</t>
  </si>
  <si>
    <t>Производительность: 1050 м³/ч, кнопочное управление, уровень шума 46 Дб, LED лампы 2х1,5 Вт, угольный фильтр L1x2(опция), диаметр воздуховода -150 мм, страна-производитель - КНР</t>
  </si>
  <si>
    <t>Производительность: 650 м³/ч, клавишное управление, уровень шума 36 Дб, LED лампы 1х2,5 Вт, угольный фильтр N/N1(опция), диаметр воздуховода -120 мм, страна-производитель - КНР</t>
  </si>
  <si>
    <t>Производительность: 820 м³/ч, клавишное управление, уровень шума 38 Дб, LED лампы 1х2,5 Вт, угольный фильтр Nх2/N1x2(опция), диаметр воздуховода -120 мм, страна-производитель - КНР</t>
  </si>
  <si>
    <t>Производительность: 650 м³/ч, клавишное управление, уровень шума 38 Дб, LED лампы 1х2,5 Вт, угольный фильтр Nх2/N1x2(опция), диаметр воздуховода -120 мм, страна-производитель - КНР</t>
  </si>
  <si>
    <t>Производительность: 1050 м³/ч, сенсорное управление,  уровень шума 46 Дб, LED лампы 2х1,5 Вт, угольный фильтр Vx2(опция), диаметр воздуховода -150 мм, страна-производитель - КНР</t>
  </si>
  <si>
    <t>Производительность: 700 м³/ч, кнопочное управление, отделка - сталь + стекло, уровень шума 46 Дб, LED лампы 1х2 Вт, угольный фильтр Lx2 (опция), диаметр воздуховода -150 мм, страна-производитель - КНР</t>
  </si>
  <si>
    <t>Производительность: 700 м³/ч, кнопочное управление, отделка - сталь + стекло уровень шума 46 Дб, LED лампы 1х2 Вт, угольный фильтр Lx2 (опция), диаметр воздуховода -150 мм, страна-производитель - КНР</t>
  </si>
  <si>
    <t>Производительность: 700 м³/ч, кнопочное управление, отделка - стекло, уровень шума 46 Дб, LED лампы 1х2 Вт, угольный фильтр Lx2 (опция), диаметр воздуховода -150 мм, страна-производитель - КНР</t>
  </si>
  <si>
    <t>Производительность: 850 м³/ч, сенсорное управление, отделка - стекло, уровень шума 46 Дб, LED лампы 1х2 Вт, угольный фильтр L4x2 (опция), диаметр воздуховода -150 мм, страна-производитель - КНР</t>
  </si>
  <si>
    <t>Производительность: 1050 м³/ч, сенсорное управление, дисплей, таймер,  уровень шума 42 Дб, LED лампы 2х1,5 Вт, угольный фильтр L1x2(опция), диаметр воздуховода -150 мм, страна-производитель - КНР</t>
  </si>
  <si>
    <t>Производительность: 680 м³/ч, кнопочное управление, уровень шума 40 Дб, лампы накаливания 2х40 Вт, угольный фильтр Lx2(опция), диаметр воздуховода -150 мм, страна-производитель - КНР</t>
  </si>
  <si>
    <t>Производительность: 800 м³/ч, электронное управление,  уровень шума 50 Дб, LED лампы 3х1 Вт, угольный фильтр Nх2(опция), диаметр воздуховода -150 мм, страна-производитель - КНР</t>
  </si>
  <si>
    <t xml:space="preserve"> Производительность: 650 м³/ч, слайдерное управление, уровень шума 40 Дб, лампы накаливания 2х40 Вт, угольный фильтр Rx2(опция), диаметр воздуховода -150 мм, страна-производитель - Россия</t>
  </si>
  <si>
    <r>
      <t>Сенсорное,</t>
    </r>
    <r>
      <rPr>
        <b/>
        <sz val="10"/>
        <color theme="1"/>
        <rFont val="Calibri"/>
        <family val="2"/>
        <charset val="204"/>
        <scheme val="minor"/>
      </rPr>
      <t xml:space="preserve"> Flexy zone</t>
    </r>
    <r>
      <rPr>
        <sz val="10"/>
        <color theme="1"/>
        <rFont val="Calibri"/>
        <family val="2"/>
        <charset val="204"/>
        <scheme val="minor"/>
      </rPr>
      <t>, таймер, кнопка блокировки панели, индикатор остаточного тепла, защита от перегрева, датчик распознавания наличия посуды, отключение при выкипании</t>
    </r>
    <r>
      <rPr>
        <b/>
        <sz val="10"/>
        <color indexed="8"/>
        <rFont val="Calibri"/>
        <family val="2"/>
        <charset val="204"/>
      </rPr>
      <t xml:space="preserve">, </t>
    </r>
    <r>
      <rPr>
        <sz val="10"/>
        <color indexed="8"/>
        <rFont val="Calibri"/>
        <family val="2"/>
        <charset val="204"/>
      </rPr>
      <t>мощность 7000 Вт</t>
    </r>
  </si>
  <si>
    <t>Тип установки: встраиваемый, отделка: стекло, управление: сенсорное, объем: 20 л, количество уровней мощности: 5, мощность гриля: 800 Вт, мощность микроволн: 700 Вт, диаметр тарелки: 245 мм, особенности: таймер, дисплей, блокировка управления, звуковой сигнал, комплектация: вращающаяся платформа, стеклянная тарелка, решетка для гриля</t>
  </si>
  <si>
    <t>СМЕСИТЕЛИ ПОД КВАРЦЕВЫЕ МОЙКИ</t>
  </si>
  <si>
    <t>КВАРЦЕВЫЕ МОЙКИ</t>
  </si>
  <si>
    <t>Производительность: 1050 м³/ч, сенсорное управление, пульт ДУ, уровень шума 44 Дб, LED лампы 2х2 Вт, угольный фильтр L1x2(опция), диаметр воздуховода -150 мм, страна-производитель - КНР</t>
  </si>
  <si>
    <t>Фильтр подходит для вытяжек Touch (х2), GS BLOC P (x2), GS BLOC GS (x2), Plaza GS (x2)</t>
  </si>
  <si>
    <t>Фильтр подходит для вытяжек Mika GS (x2), GS Bloc Light (x1), GS BLOC G (x2), Rio GS (x2)</t>
  </si>
  <si>
    <t xml:space="preserve">376х595х330/ 365х566х550 </t>
  </si>
  <si>
    <t>CHTI000373</t>
  </si>
  <si>
    <t>TOUCH 600 IVORY</t>
  </si>
  <si>
    <t>cлоновая кость</t>
  </si>
  <si>
    <t>MIKA 500 IVORY</t>
  </si>
  <si>
    <t>MIKA 600 IVORY</t>
  </si>
  <si>
    <t>CHTI000356</t>
  </si>
  <si>
    <t>CHTI000357</t>
  </si>
  <si>
    <t>MIKA G 500 IVORY</t>
  </si>
  <si>
    <t>MIKA G 600 IVORY</t>
  </si>
  <si>
    <t>CHTI000354</t>
  </si>
  <si>
    <t>CHTI000355</t>
  </si>
  <si>
    <t>MIKA GS 600 IVORY</t>
  </si>
  <si>
    <t>CHTI000358</t>
  </si>
  <si>
    <t>CHTI000365</t>
  </si>
  <si>
    <t>CHTI000366</t>
  </si>
  <si>
    <t>CHTI000368</t>
  </si>
  <si>
    <t>CHTI000369</t>
  </si>
  <si>
    <t>CHTI000370</t>
  </si>
  <si>
    <t>CHTI000371</t>
  </si>
  <si>
    <t>RIO G 600 BLACK</t>
  </si>
  <si>
    <t>RIO G 600 WHITE</t>
  </si>
  <si>
    <t>RIO GS 600 BLACK</t>
  </si>
  <si>
    <t>Тип установки: встраиваемый, отделка: эмаль, управление: механическое, объем: 20 л, количество уровней мощности: 5, мощность гриля: 800 Вт, мощность микроволн: 700 Вт, диаметр тарелки: 245 мм, особенности: таймер, звуковой сигнал, комплектация: вращающаяся платформа, стеклянная тарелка, решетка для гриля</t>
  </si>
  <si>
    <t>CHHI000008</t>
  </si>
  <si>
    <t>CHHI000009</t>
  </si>
  <si>
    <t>CHHI000010</t>
  </si>
  <si>
    <t>CHHI000011</t>
  </si>
  <si>
    <t>CHHI000012</t>
  </si>
  <si>
    <t>RFS 203 NF BL</t>
  </si>
  <si>
    <t>RFS 203 NF IX</t>
  </si>
  <si>
    <t>RFS 203 NF WH</t>
  </si>
  <si>
    <t>RFS 204 NF BL</t>
  </si>
  <si>
    <t>RFS 204 NF WH</t>
  </si>
  <si>
    <t>1860x595x590 мм</t>
  </si>
  <si>
    <t>2003x595x632 мм</t>
  </si>
  <si>
    <t>Класс энергопотребления A+, полезный объем 300л, холодильная камера 207л, морозильная камера 93л, тип управления электронный, макс уровень шума 38 Дб, No Frost, цвет серебристый металлик</t>
  </si>
  <si>
    <t>Класс энергопотребления A+, полезный объем 300л, холодильная камера 207л, морозильная камера 93л, тип управления электронный, макс уровень шума 38 Дб, No Frost, цвет черный</t>
  </si>
  <si>
    <t>Класс энергопотребления A+, полезный объем 300л, холодильная камера 207л, морозильная камера 93л, тип управления электронный, макс уровень шума 38 Дб, No Frost, цвет белый</t>
  </si>
  <si>
    <t>Класс энергопотребления A+, полезный объем 334л, холодильная камера 245л, морозильная камера 89л, тип управления электронный, макс уровень шума 41 Дб, No Frost, стеклянный фасад, цвет черный</t>
  </si>
  <si>
    <t>NAPOLI 600 IVORY</t>
  </si>
  <si>
    <t>NAPOLI 600 WHITE</t>
  </si>
  <si>
    <t>NAPOLI 900 IVORY</t>
  </si>
  <si>
    <t>NAPOLI 900 WHITE</t>
  </si>
  <si>
    <t>EDM 6075С IV</t>
  </si>
  <si>
    <t>CHAO000369</t>
  </si>
  <si>
    <t>Фильтр подходит для вытяжек Simple (x1), Simple 2M (x2), GS Bloc (x2), GS Bloc Eco (x1), GS Glass (x2), Olive (x2), Plaza (x2), Tubo (x2), Tubo Quattro Isola (x2), Tubo Isola (x2), Solaris (x2), Solaris Isola (x2), старые версии: Hubble 500 (x1), Hubble G 500 (x1), Hubble 600 (x1), Hubble G 600 (x1), Hubble 2M 600 (x2), Hubble G 2M 600(x2)</t>
  </si>
  <si>
    <t>Фильтр подходит для новых версий Hubble 500 (x1), Hubble G 500 (x1), Hubble 600 (x1), Hubble G 600 (x1), Hubble 2M 600 (x2), Hubble G 2M 600(x2)</t>
  </si>
  <si>
    <t>CHAT000084</t>
  </si>
  <si>
    <t>CHAT000085</t>
  </si>
  <si>
    <t>HUBBLE 500 BLACK</t>
  </si>
  <si>
    <t>HUBBLE 600 BLACK</t>
  </si>
  <si>
    <t>Производительность: 650 м³/ч, клавишное управление, уровень шума 36 Дб, LED лампы 1х2,5 Вт, угольный фильтр N1(опция), диаметр воздуховода -120 мм, страна-производитель - КНР</t>
  </si>
  <si>
    <t>VERONA BODY 600 WHITE</t>
  </si>
  <si>
    <t>RUVI000435</t>
  </si>
  <si>
    <t>RUVI000436</t>
  </si>
  <si>
    <t>VERONA BODY 600 IVORY LIGHT</t>
  </si>
  <si>
    <t>Фильтр подходит для вытяжек Basic (x2), Mika (x2), Mika C (x2), Mika G (x2), Rio G (x2), Touch Eco (x2), Verona Body (x2)</t>
  </si>
  <si>
    <t xml:space="preserve"> Производительность: 700 м³/ч, кнопочное управление, уровень шума 46 Дб, LED лампа 1х2 Вт, угольный фильтр Lx2(опция), диаметр воздуховода -150 мм, страна-производитель - КНР</t>
  </si>
  <si>
    <t>CHYO000203</t>
  </si>
  <si>
    <t>Телескопические направляющие (для всех духовых шкафов LEX с хромированными направляющими)</t>
  </si>
  <si>
    <t>BIMO 20.01 C IVORY</t>
  </si>
  <si>
    <t>CHVE000006</t>
  </si>
  <si>
    <t>CHHI000014</t>
  </si>
  <si>
    <t>CHHI000015</t>
  </si>
  <si>
    <t>RFS 205 DF IX</t>
  </si>
  <si>
    <t>RFS 205 DF WH</t>
  </si>
  <si>
    <t>1800x550x558 мм</t>
  </si>
  <si>
    <t xml:space="preserve">815х598х558 
820х600х580 
</t>
  </si>
  <si>
    <t>CHYO000205</t>
  </si>
  <si>
    <t xml:space="preserve">EVI 430 IV                </t>
  </si>
  <si>
    <t>RUVI000100</t>
  </si>
  <si>
    <t>БАГЕТ ДЛЯ VERONA BODY</t>
  </si>
  <si>
    <t>Страна-производитель - Россия</t>
  </si>
  <si>
    <t>Нетонированное дерево (бук)</t>
  </si>
  <si>
    <t xml:space="preserve">44х450х520 
425х490 
</t>
  </si>
  <si>
    <t xml:space="preserve">44х290х520 
270х490
</t>
  </si>
  <si>
    <r>
      <rPr>
        <b/>
        <sz val="10"/>
        <color indexed="8"/>
        <rFont val="Calibri"/>
        <family val="2"/>
        <charset val="204"/>
      </rPr>
      <t>Утапливаемые ручки</t>
    </r>
    <r>
      <rPr>
        <sz val="10"/>
        <color indexed="8"/>
        <rFont val="Calibri"/>
        <family val="2"/>
        <charset val="204"/>
      </rPr>
      <t xml:space="preserve">, </t>
    </r>
    <r>
      <rPr>
        <b/>
        <sz val="10"/>
        <color indexed="8"/>
        <rFont val="Calibri"/>
        <family val="2"/>
        <charset val="204"/>
      </rPr>
      <t>сенсорное управление</t>
    </r>
    <r>
      <rPr>
        <sz val="10"/>
        <color indexed="8"/>
        <rFont val="Calibri"/>
        <family val="2"/>
        <charset val="204"/>
      </rPr>
      <t>, объем 60 л, LED таймер, 9 функций (</t>
    </r>
    <r>
      <rPr>
        <b/>
        <sz val="10"/>
        <color indexed="8"/>
        <rFont val="Calibri"/>
        <family val="2"/>
        <charset val="204"/>
      </rPr>
      <t>3D конвекция</t>
    </r>
    <r>
      <rPr>
        <sz val="10"/>
        <color indexed="8"/>
        <rFont val="Calibri"/>
        <family val="2"/>
        <charset val="204"/>
      </rPr>
      <t xml:space="preserve">, нижний нагрев с 3D конвекцией, верхний и нижний нагрев с конвекцией, традиционный, нижний нагрев, турбо гриль, турбо гриль с конвекцией, подсветка, размораживание), </t>
    </r>
    <r>
      <rPr>
        <b/>
        <sz val="10"/>
        <color indexed="8"/>
        <rFont val="Calibri"/>
        <family val="2"/>
        <charset val="204"/>
      </rPr>
      <t>тройное</t>
    </r>
    <r>
      <rPr>
        <sz val="10"/>
        <color indexed="8"/>
        <rFont val="Calibri"/>
        <family val="2"/>
        <charset val="204"/>
      </rPr>
      <t xml:space="preserve"> остекление дверцы, традиционная очистка, в комплекте 1 решетка и 1 противень</t>
    </r>
  </si>
  <si>
    <t>EVI 640-2 BL</t>
  </si>
  <si>
    <t>CHMI000300</t>
  </si>
  <si>
    <t>CHMI000301</t>
  </si>
  <si>
    <t>PM 4562 B</t>
  </si>
  <si>
    <t>PM 4563 B</t>
  </si>
  <si>
    <t>CHMI000302</t>
  </si>
  <si>
    <t>CHMI000303</t>
  </si>
  <si>
    <t>PM 6062 B</t>
  </si>
  <si>
    <t>PM 6063 B</t>
  </si>
  <si>
    <t xml:space="preserve">815х448х550
820х450х560 
</t>
  </si>
  <si>
    <t xml:space="preserve">815х598х550
820х600х560 
</t>
  </si>
  <si>
    <t>FSMOM.02BL</t>
  </si>
  <si>
    <t>FSMOM.03IV</t>
  </si>
  <si>
    <t>FSMOD.01BL</t>
  </si>
  <si>
    <t>FSMO20.03WH</t>
  </si>
  <si>
    <t>FSMO20.05BL</t>
  </si>
  <si>
    <t>FSMO20.02WH</t>
  </si>
  <si>
    <t>FSMO20.01WH</t>
  </si>
  <si>
    <t>FSMO M.02 BL</t>
  </si>
  <si>
    <t>FSMO M.03 IV</t>
  </si>
  <si>
    <t>FSMO D.01 BL</t>
  </si>
  <si>
    <t>FSMO 20.03 WH</t>
  </si>
  <si>
    <t>FSMO 20.05 BL</t>
  </si>
  <si>
    <t>FSMO 20.02 WH</t>
  </si>
  <si>
    <t>FSMO 20.01 WH</t>
  </si>
  <si>
    <t xml:space="preserve"> Серия COMPACT                                                                           Объем 20 л; Мощность микроволн 700 Вт; Потребляемая мощность 1100 Вт; Антипригарное покрытие камеры; Механическое управление: 5 уровней мощности; Режим разморозки; Таймер до 35 мин; Сигнал завршения приготовления; Стеклянное вращающееся блюдо Ø 245 мм; Цвет корпуса -  черный
</t>
  </si>
  <si>
    <t>CHAO000370</t>
  </si>
  <si>
    <t>CHAO000371</t>
  </si>
  <si>
    <t>CHAO000372</t>
  </si>
  <si>
    <t>EDM 071 BL</t>
  </si>
  <si>
    <t>EDM 071 IX</t>
  </si>
  <si>
    <t>EDM 071 WH</t>
  </si>
  <si>
    <t>Черное закаленное стекло с элементами из нержавеющей стали</t>
  </si>
  <si>
    <t>Белое закаленное стекло с элементами из нержавеющей стали</t>
  </si>
  <si>
    <t>CHYO000206</t>
  </si>
  <si>
    <t>EVH 320-0 BL</t>
  </si>
  <si>
    <t>CHYO000207</t>
  </si>
  <si>
    <t>EVH 640-0 BL</t>
  </si>
  <si>
    <r>
      <t>Стеклокерамика (</t>
    </r>
    <r>
      <rPr>
        <b/>
        <sz val="10"/>
        <color theme="1"/>
        <rFont val="Calibri"/>
        <family val="2"/>
        <charset val="204"/>
        <scheme val="minor"/>
      </rPr>
      <t>матовое стекло</t>
    </r>
    <r>
      <rPr>
        <sz val="10"/>
        <color theme="1"/>
        <rFont val="Calibri"/>
        <family val="2"/>
        <charset val="204"/>
        <scheme val="minor"/>
      </rPr>
      <t>)</t>
    </r>
  </si>
  <si>
    <t>258х451х348</t>
  </si>
  <si>
    <t>261х455х354</t>
  </si>
  <si>
    <t>261х455х341</t>
  </si>
  <si>
    <t>241х444х358</t>
  </si>
  <si>
    <t xml:space="preserve">Серия VINTAGE                                                                         Объем 20 л; Мощность микроволн 700 Вт; Потребляемая мощность 1150 Вт; Антипригарное покрытие камеры; Механическое управление: 5 уровней мощности; Режим разморозки; Таймер до 30 мин; Сигнал завршения приготовления; Стеклянное вращающееся блюдо Ø 245 мм; Цвет корпуса -  черный
</t>
  </si>
  <si>
    <t xml:space="preserve">Серия VINTAGE                                                                      Объем 20 л; Мощность микроволн 700 Вт; Потребляемая мощность 1150 Вт; Антипригарное покрытие камеры; Механическое управление: 5 уровней мощности; Режим разморозки; Таймер до 30 мин; Сигнал завршения приготовления; Стеклянное вращающееся блюдо Ø 245 мм; Цвет корпуса - бежевый
</t>
  </si>
  <si>
    <t xml:space="preserve">Серия FULL METAL                                                                      Объем 20 л; Мощность микроволн 700 Вт; Потребляемая мощность 1150Вт; Антипригарное покрытие камеры; LED-дисплей, цифровое управление: 5 уровней мощности; 8 программ, авторазморозка
Таймер 60 мин, электронные часы; Сигнал завершения приготовления; Стеклянное вращающееся блюдо Ø 245 мм; Блокировка от детей; Цвет корпуса - черный
</t>
  </si>
  <si>
    <t xml:space="preserve"> Серия COMPACT WHITE                                                                  Объем 20 л; Мощность микроволн 700 Вт; Потребляемая мощность 1100 Вт; Антипригарное покрытие камеры; Механическое управление: 5 уровней мощности; Режим разморозки; Таймер до 35 мин; Сигнал завршения приготовления; Стеклянное вращающееся блюдо Ø 255 мм; Цвет корпуса -  белый
</t>
  </si>
  <si>
    <t xml:space="preserve"> Серия COMPACT WHITE                                                              Объем 20 л; Мощность микроволн 700 Вт; Потребляемая мощность 1100 Вт; Антипригарное покрытие камеры; Механическое управление: 5 уровней мощности;Режим разморозки; Таймер до 35 мин; Сигнал завршения приготовления; Стеклянное вращающееся блюдо Ø 255 мм; Цвет корпуса -  белый
</t>
  </si>
  <si>
    <t xml:space="preserve"> Серия COMPACT WHITE                                                              Объем 20 л; Мощность микроволн 700 Вт; Потребляемая мощность 1150 Вт; Антипригарное покрытие камеры; Механическое управление: 5 уровней мощности; Режим разморозки; Таймер до 35 мин; Сигнал завршения приготовления; Стеклянное вращающееся блюдо Ø 245 мм; Цвет корпуса -  белый 
</t>
  </si>
  <si>
    <t>LX30028-1</t>
  </si>
  <si>
    <t>LX30028-3</t>
  </si>
  <si>
    <t>LX 30028-3, чайник электрический (бежевый)</t>
  </si>
  <si>
    <t>LXCM3502-1</t>
  </si>
  <si>
    <t>LXCM 3502-1, кофеварка эспрессо (черная)</t>
  </si>
  <si>
    <t xml:space="preserve"> Материал кувшина - пищевой пластик. Мощность 2200 Вт; Объем 1,7л; Контроллер STRIX; Плавное открывание крышки; Блокировка включения без воды; Защита от перегрева; Поворачивающийся на 360° корпус;                                                                                                                                                                      Цвет корпуса - белый</t>
  </si>
  <si>
    <t xml:space="preserve"> Материал кувшина - пищевой пластик. Мощность 2200 Вт; Объем 1,7л; Контроллер STRIX; Плавное открывание крышки; Блокировка включения без воды; Защита от перегрева; Поворачивающийся на 360° корпус;                                                                                                                                                                      Цвет корпуса - бежевый</t>
  </si>
  <si>
    <t>Кофеврака для молотого кофе, Съёмный резервуар для воды 1,5 л; Мощность 850 Вт;  Давление 20 бар; Капучинатор для приготовления капучино, латте, горячего шоколада; Съёмная насадка для вспенивания; Электронное управление TOUCH CONTROL; Подогрев чашек; Съемный поддон для капель; Антикапельная система; Автоотключение; Защита от перегрева
Цвет корпуса - черный</t>
  </si>
  <si>
    <t>45 см, 9 комплектов, электронное управление, 6 режимов управления (нормальный, интенсивный, экономный, стекло, 90 минут, быстрый), половинная загрузка, отложенный старт, конденсационная сушка, класс мытья/сушки/энергопотребления - A/A/A++, потребление воды за цикл - 9 л, уровень шума - 49 дБ</t>
  </si>
  <si>
    <t>45 см, 10 комплектов, электронное управление, 6 режимов управления (нормальный, интенсивный, экономный, стекло, 90 минут, быстрый),  третий ящик для столовых, половинная загрузка, отложенный старт, конденсационная сушка, класс мытья/сушки/энергопотребления - A/A/A++, потребление воды за цикл - 9 л, уровень шума - 49 дБ</t>
  </si>
  <si>
    <t>60 см, 12 комплектов, электронное управление, 6 режимов управления (нормальный, интенсивный, экономный, стекло, 90 минут, быстрый), половинная загрузка, отложенный старт, конденсационная сушка, класс мытья/сушки/энергопотребления - A/A/A++, потребление воды за цикл - 11 л, уровень шума - 49 дБ</t>
  </si>
  <si>
    <t>60 см, 14 комплектов, электронное управление, 6 режимов управления (нормальный, интенсивный, экономный, стекло, 90 минут, быстрый),  третий ящик для столовых, половинная загрузка, отложенный старт, конденсационная сушка, класс мытья/сушки/энергопотребления - A/A/A++, потребление воды за цикл - 11 л, уровень шума - 49 дБ</t>
  </si>
  <si>
    <t>ОТДЕЛЬНОСТОЯЩИЕ МИКРОВОЛНОВКИ</t>
  </si>
  <si>
    <t>CHMI000306</t>
  </si>
  <si>
    <t>PM 4573 B</t>
  </si>
  <si>
    <t>LX 30012-1, чайник электрический (черный)</t>
  </si>
  <si>
    <t xml:space="preserve"> Материал кувшина - термостойкое стекло. Мощность 2200 Вт. Объем 1,7 л; Контроллер OTTER; Электронное управление с LED индикацией; 5 режимов нагрева и поддержания температуры воды: 60-70-80-90-100 °С; 5 вариантов LED подсветки колбы;  Блокировка включения без воды; Защита от перегрева; Поворачивающийся на 360° корпус;                       Цвет корпуса черный</t>
  </si>
  <si>
    <t xml:space="preserve">Функции кухонного комбайна: измельчение,взбивание, смешивание, шинковка, приготовление пюре.
Мощность 1500 Вт; Режим турбо; Плавная регулировка скорости; Объем чаши измельчителя 1500 мл; Мерный стакан 800 мл; Насадка-блендер для измельчения и смешивания; Насадка-венчик для взбивания; Насадка для приготовления пюре; Погружная часть и нож из нержавеющей стали;  S-образный нож из нержавеющей стали; Диск для шинковки; Диск для терки продуктов; Индикация кнопок включения с подсветкой; Защита от перегрузки; Защита от перегрева; Длина электрошнура 105см; Цвет корпуса - черный, с металлическими накладками.
</t>
  </si>
  <si>
    <t xml:space="preserve">Функции кухонного комбайна: измельчение,взбивание, смешивание, приготовление пюре.
Мощность 1500 Вт; Режим турбо; Плавная регулировка скорости; Объем чаши измельчителя 600 мл; Мерный стакан 800мл; Насадка-блендер для измельчения и смешивания; Насадка-венчик для взбивания; Насадка для приготовления пюре; Погружная часть и нож из нержавеющей стали;  S-образный нож из нержавеющей стали; Индикация кнопок включения с подсветкой; Защита от перегрузки; Защита от перегрева; Длина электрошнура 105см; Цвет корпуса - черный, с металлическими накладками.
</t>
  </si>
  <si>
    <t xml:space="preserve">Функции кухонного комбайна: измельчение,взбивание, смешивание. 
Мощность 1500 Вт; Режим турбо; Плавная регулировка скорости; Объем чаши измельчителя 600 мл; Мерный стакан 800мл; Насадка-блендер для измельчения и смешивания; Насадка-венчик для взбивания; Погружная часть и нож из нержавеющей стали;  S-образный нож из нержавеющей стали; Индикация кнопок включения с  подсветкой; Защита от перегрузки; Защита от перегрева; Длина электрошнура 105см; Цвет корпуса - черный, с металлическими накладками.
</t>
  </si>
  <si>
    <t>LX 30028-2, чайник электрический (черный)</t>
  </si>
  <si>
    <t xml:space="preserve"> Материал кувшина - пищевой пластик. Мощность 2200 Вт; Объем 1,7л; Контроллер STRIX; Плавное открывание крышки; Блокировка включения без воды; Защита от перегрева; Поворачивающийся на 360° корпус;                                                                                                                                                                      Цвет корпуса - черный</t>
  </si>
  <si>
    <t>EDM 042 BL</t>
  </si>
  <si>
    <t>EDM 042 IX</t>
  </si>
  <si>
    <t>CHAO000366</t>
  </si>
  <si>
    <t>CHAO000375</t>
  </si>
  <si>
    <t>EDP 094 BL</t>
  </si>
  <si>
    <t>EDP 094 IX</t>
  </si>
  <si>
    <t>EDP 094 WH</t>
  </si>
  <si>
    <t>CHAO000376</t>
  </si>
  <si>
    <t>CHAO000377</t>
  </si>
  <si>
    <t>CHAO000198</t>
  </si>
  <si>
    <t>RBI 201 NF</t>
  </si>
  <si>
    <t>CHHI000016</t>
  </si>
  <si>
    <r>
      <rPr>
        <b/>
        <sz val="9"/>
        <color indexed="8"/>
        <rFont val="Calibri"/>
        <family val="2"/>
        <charset val="204"/>
      </rPr>
      <t>Утапливаемые ручки, сенсорное управление,</t>
    </r>
    <r>
      <rPr>
        <sz val="9"/>
        <color indexed="8"/>
        <rFont val="Calibri"/>
        <family val="2"/>
      </rPr>
      <t xml:space="preserve"> объем 60 л, LED таймер, 9 функций (</t>
    </r>
    <r>
      <rPr>
        <b/>
        <sz val="9"/>
        <color indexed="8"/>
        <rFont val="Calibri"/>
        <family val="2"/>
        <charset val="204"/>
      </rPr>
      <t>3D конвекция</t>
    </r>
    <r>
      <rPr>
        <sz val="9"/>
        <color indexed="8"/>
        <rFont val="Calibri"/>
        <family val="2"/>
      </rPr>
      <t xml:space="preserve">, нижний нагрев с 3D конвекцией, верхний и нижний нагрев с конвекцией, традиционный, нижний нагрев, турбо гриль, турбо гриль с конвекцией, подсветка, размораживание), </t>
    </r>
    <r>
      <rPr>
        <b/>
        <sz val="9"/>
        <color indexed="8"/>
        <rFont val="Calibri"/>
        <family val="2"/>
        <charset val="204"/>
      </rPr>
      <t>тройное</t>
    </r>
    <r>
      <rPr>
        <sz val="9"/>
        <color indexed="8"/>
        <rFont val="Calibri"/>
        <family val="2"/>
      </rPr>
      <t xml:space="preserve"> остекление дверцы, традиционная очистка, в комплекте 1 решетка и 2 противня</t>
    </r>
  </si>
  <si>
    <t>CHHI000018</t>
  </si>
  <si>
    <t>CHHI000019</t>
  </si>
  <si>
    <t>RBI 103 DF</t>
  </si>
  <si>
    <t>RBI 102 DF</t>
  </si>
  <si>
    <t>ВСТРАИВАЕМЫЕ МОРОЗИЛЬНИКИ</t>
  </si>
  <si>
    <t>CHHI000017</t>
  </si>
  <si>
    <t>FBI 101 DF</t>
  </si>
  <si>
    <t>818х595х545 мм</t>
  </si>
  <si>
    <t>Класс энергопотребления A+, холодильная камера 138л, тип управления электронный, макс уровень шума 39 Дб, подстветка LED, система разморозки Defrost.</t>
  </si>
  <si>
    <t>Класс энергопотребления A+, морозильная камера 97л, тип управления электронный, мощность замораживания 6 кг/сутки, макс уровень шума 39 Дб, система разморозки Defrost, цвет белый</t>
  </si>
  <si>
    <t>Класс энергопотребления A+, полезный объем 264л, холодильная камера 198л, морозильная камера 66л, тип управления механический, макс уровень шума 39 Дб, система разморозки Defrost, цвет белый</t>
  </si>
  <si>
    <t>Класс энергопотребления A+, полезный объем 264л, холодильная камера 198л, морозильная камера 66л, тип управления механический, макс уровень шума 39 Дб, система разморозки Defrost, цвет серебристый металлик</t>
  </si>
  <si>
    <t>Класс энергопотребления A+, полезный объем 121л, холодильная камера 104л, морозильная камера 17л, тип управления электронный, макс уровень шума 39 Дб, подстветка LED, система разморозки Defrost.</t>
  </si>
  <si>
    <t>CHYO000204</t>
  </si>
  <si>
    <t>EVH 642-2 BL</t>
  </si>
  <si>
    <r>
      <rPr>
        <b/>
        <sz val="10"/>
        <color indexed="8"/>
        <rFont val="Calibri"/>
        <family val="2"/>
        <charset val="204"/>
      </rPr>
      <t>Механические ручки</t>
    </r>
    <r>
      <rPr>
        <sz val="10"/>
        <color indexed="8"/>
        <rFont val="Calibri"/>
        <family val="2"/>
        <charset val="204"/>
      </rPr>
      <t xml:space="preserve">, объем 60 л, таймер, </t>
    </r>
    <r>
      <rPr>
        <b/>
        <sz val="10"/>
        <color indexed="8"/>
        <rFont val="Calibri"/>
        <family val="2"/>
        <charset val="204"/>
      </rPr>
      <t xml:space="preserve">7 функций </t>
    </r>
    <r>
      <rPr>
        <sz val="10"/>
        <color indexed="8"/>
        <rFont val="Calibri"/>
        <family val="2"/>
        <charset val="204"/>
      </rPr>
      <t>(</t>
    </r>
    <r>
      <rPr>
        <b/>
        <sz val="10"/>
        <color indexed="8"/>
        <rFont val="Calibri"/>
        <family val="2"/>
        <charset val="204"/>
      </rPr>
      <t>конвекция</t>
    </r>
    <r>
      <rPr>
        <sz val="10"/>
        <color indexed="8"/>
        <rFont val="Calibri"/>
        <family val="2"/>
        <charset val="204"/>
      </rPr>
      <t xml:space="preserve">, традиционный, нижний нагрев, турбо гриль, турбо гриль с конвекцией, подсветка, размораживание), </t>
    </r>
    <r>
      <rPr>
        <b/>
        <sz val="10"/>
        <color indexed="8"/>
        <rFont val="Calibri"/>
        <family val="2"/>
        <charset val="204"/>
      </rPr>
      <t>тройное</t>
    </r>
    <r>
      <rPr>
        <sz val="10"/>
        <color indexed="8"/>
        <rFont val="Calibri"/>
        <family val="2"/>
        <charset val="204"/>
      </rPr>
      <t xml:space="preserve"> остекление дверцы, традиционная очистка, в комплекте 1 решетка и 1 противень</t>
    </r>
  </si>
  <si>
    <r>
      <rPr>
        <b/>
        <sz val="10"/>
        <color indexed="8"/>
        <rFont val="Calibri"/>
        <family val="2"/>
        <charset val="204"/>
      </rPr>
      <t>Механические ручки</t>
    </r>
    <r>
      <rPr>
        <sz val="10"/>
        <color indexed="8"/>
        <rFont val="Calibri"/>
        <family val="2"/>
        <charset val="204"/>
      </rPr>
      <t xml:space="preserve">, </t>
    </r>
    <r>
      <rPr>
        <b/>
        <sz val="10"/>
        <color indexed="8"/>
        <rFont val="Calibri"/>
        <family val="2"/>
        <charset val="204"/>
      </rPr>
      <t>сенсорное управление</t>
    </r>
    <r>
      <rPr>
        <sz val="10"/>
        <color indexed="8"/>
        <rFont val="Calibri"/>
        <family val="2"/>
        <charset val="204"/>
      </rPr>
      <t xml:space="preserve">, объем 60 л, LED таймер, </t>
    </r>
    <r>
      <rPr>
        <b/>
        <sz val="10"/>
        <color indexed="8"/>
        <rFont val="Calibri"/>
        <family val="2"/>
        <charset val="204"/>
      </rPr>
      <t xml:space="preserve">7 функций </t>
    </r>
    <r>
      <rPr>
        <sz val="10"/>
        <color indexed="8"/>
        <rFont val="Calibri"/>
        <family val="2"/>
        <charset val="204"/>
      </rPr>
      <t>(</t>
    </r>
    <r>
      <rPr>
        <b/>
        <sz val="10"/>
        <color indexed="8"/>
        <rFont val="Calibri"/>
        <family val="2"/>
        <charset val="204"/>
      </rPr>
      <t>конвекция</t>
    </r>
    <r>
      <rPr>
        <sz val="10"/>
        <color indexed="8"/>
        <rFont val="Calibri"/>
        <family val="2"/>
        <charset val="204"/>
      </rPr>
      <t>, традиционный, нижний нагрев, турбо гриль, турбо гриль с конвекцией, подсветка, размораживание), двойное остекление дверцы, традиционная очистка, в комплекте 1 решетка и 1 противень</t>
    </r>
  </si>
  <si>
    <r>
      <rPr>
        <b/>
        <sz val="10"/>
        <color indexed="8"/>
        <rFont val="Calibri"/>
        <family val="2"/>
        <charset val="204"/>
      </rPr>
      <t>Механические ручки</t>
    </r>
    <r>
      <rPr>
        <sz val="10"/>
        <color indexed="8"/>
        <rFont val="Calibri"/>
        <family val="2"/>
      </rPr>
      <t>, объем</t>
    </r>
    <r>
      <rPr>
        <b/>
        <sz val="12"/>
        <color indexed="8"/>
        <rFont val="Calibri"/>
        <family val="2"/>
        <charset val="204"/>
      </rPr>
      <t xml:space="preserve"> 58 л</t>
    </r>
    <r>
      <rPr>
        <sz val="10"/>
        <color indexed="8"/>
        <rFont val="Calibri"/>
        <family val="2"/>
      </rPr>
      <t xml:space="preserve">,  </t>
    </r>
    <r>
      <rPr>
        <b/>
        <sz val="10"/>
        <color indexed="8"/>
        <rFont val="Calibri"/>
        <family val="2"/>
        <charset val="204"/>
      </rPr>
      <t xml:space="preserve">4 функции </t>
    </r>
    <r>
      <rPr>
        <sz val="10"/>
        <color indexed="8"/>
        <rFont val="Calibri"/>
        <family val="2"/>
      </rPr>
      <t>(традиционный, нижний нагрев, верхний нагрев, подсветка),</t>
    </r>
    <r>
      <rPr>
        <b/>
        <sz val="10"/>
        <color indexed="8"/>
        <rFont val="Calibri"/>
        <family val="2"/>
        <charset val="204"/>
      </rPr>
      <t xml:space="preserve"> двойное</t>
    </r>
    <r>
      <rPr>
        <sz val="10"/>
        <color indexed="8"/>
        <rFont val="Calibri"/>
        <family val="2"/>
      </rPr>
      <t xml:space="preserve"> остекление дверцы, традиционная очистка, в комплекте 1 решетка и 1 противень, </t>
    </r>
    <r>
      <rPr>
        <b/>
        <sz val="10"/>
        <color indexed="8"/>
        <rFont val="Calibri"/>
        <family val="2"/>
        <charset val="204"/>
      </rPr>
      <t>хромированные направляющие</t>
    </r>
  </si>
  <si>
    <t>Механические ручки, объем 55 л, таймер, 7 функций (конвекция, традиционный, нижний нагрев, турбо гриль, турбо гриль с конвекцией, подсветка, размораживание), двойное остекление дверцы, традиционная очистка, в комплекте 1 решетка и 1 противень, хромированные направляющие</t>
  </si>
  <si>
    <t>Утапливаемые ручки, объем 55л, LED таймер, 7 функций (конвекция, традиционный, нижний нагрев, турбо гриль, турбо гриль с конвекцией, подсветка, размораживание),  двойное остекление дверцы, традиционная очистка, в комплекте 1 решетка и 1 противень, хромированные направляющие</t>
  </si>
  <si>
    <t>45 см, 11 комплектов, электронное управление, 7 режимов управления (нормальный, интенсивный, экономный, стекло, 90 минут, быстрый, авто),  третий ящик для столовых, отложенный старт, система Aquastop, конденсационная сушка, класс мытья/сушки/энергопотребления - A/A/A+++, потребление воды за цикл - 8 л, уровень шума - 44 дБ</t>
  </si>
  <si>
    <t>CHYO000196</t>
  </si>
  <si>
    <t xml:space="preserve">EVH 640-1 BL </t>
  </si>
  <si>
    <t>Сенсорное (слайдер), таймер, кнопка блокировки панели, индикатор остаточного тепла, защита от перегрева, отключение при выкипании, мощность 6000 Вт</t>
  </si>
  <si>
    <t>CHVE000002</t>
  </si>
  <si>
    <t>BIMO 20.01 INOX</t>
  </si>
  <si>
    <t>Тип установки: встраиваемый, отделка: стекло и нержавеющая сталь, управление: сенсорное, объем: 20 л, количество уровней мощности: 5, мощность гриля: 800 Вт, мощность микроволн: 700 Вт, диаметр тарелки: 245 мм, особенности: таймер, дисплей, блокировка управления, звуковой сигнал, комплектация: вращающаяся платформа, стеклянная тарелка, решетка для гриля</t>
  </si>
  <si>
    <t>TRFE000001</t>
  </si>
  <si>
    <t>TRFE000002</t>
  </si>
  <si>
    <t>TRFE000003</t>
  </si>
  <si>
    <t>TRFE000004</t>
  </si>
  <si>
    <t>TRFE000005</t>
  </si>
  <si>
    <t>TRFE000006</t>
  </si>
  <si>
    <t>TRHI900001</t>
  </si>
  <si>
    <t>Фильтр подходит для вытяжек Honver (x1), Honver 2M (x2), Honver G (x1), Honver G 2M (x2)</t>
  </si>
  <si>
    <t>Производительность: 700 м³/ч, кнопочное управление, отделка - стекло, уровень шума 46 Дб, LED лампы 2х1 Вт, угольный фильтр W (опция), диаметр воздуховода -120 мм, страна-производитель - Турция</t>
  </si>
  <si>
    <t>LX30028-2</t>
  </si>
  <si>
    <t>LX10011-1</t>
  </si>
  <si>
    <t>LX10011-2</t>
  </si>
  <si>
    <t>LX10011-3</t>
  </si>
  <si>
    <t>VERONA 600 WHITE</t>
  </si>
  <si>
    <t>VERONA 900 WHITE</t>
  </si>
  <si>
    <t>VERONA 600 IVORY</t>
  </si>
  <si>
    <t>PARMA 900 WHITE</t>
  </si>
  <si>
    <t>GLORIA WHITE</t>
  </si>
  <si>
    <t>LX 30028-1, чайник электрический (белый)</t>
  </si>
  <si>
    <t>LX 10011-1, блендер ручной (черный)</t>
  </si>
  <si>
    <t>LX 10011-3, блендер ручной (черный)</t>
  </si>
  <si>
    <t>LX 10011-2, блендер ручной (черный)</t>
  </si>
  <si>
    <t>META 500 BLACK</t>
  </si>
  <si>
    <t>META 500 WHITE</t>
  </si>
  <si>
    <t>META 600 BLACK</t>
  </si>
  <si>
    <t>META 600 WHITE</t>
  </si>
  <si>
    <t>META GS 600 BLACK</t>
  </si>
  <si>
    <t>META GS 600 WHITE</t>
  </si>
  <si>
    <t>TRFE000014</t>
  </si>
  <si>
    <t>TRFE000015</t>
  </si>
  <si>
    <t>TRFE000016</t>
  </si>
  <si>
    <t>TRFE000017</t>
  </si>
  <si>
    <t>TRFE000018</t>
  </si>
  <si>
    <t>TRFE000019</t>
  </si>
  <si>
    <t>TRFE000020</t>
  </si>
  <si>
    <t>TRFE000021</t>
  </si>
  <si>
    <t>TRFE000022</t>
  </si>
  <si>
    <t>TRFE000023</t>
  </si>
  <si>
    <t>MIRA 500 BLACK</t>
  </si>
  <si>
    <t>MIRA 500 WHITE</t>
  </si>
  <si>
    <t>MIRA 600 BLACK</t>
  </si>
  <si>
    <t>MIRA 600 WHITE</t>
  </si>
  <si>
    <t>MIRA G 500 BLACK</t>
  </si>
  <si>
    <t>MIRA G 500 WHITE</t>
  </si>
  <si>
    <t>MIRA G 600 BLACK</t>
  </si>
  <si>
    <t>MIRA G 600 WHITE</t>
  </si>
  <si>
    <t>MIRA GS 600 BLACK</t>
  </si>
  <si>
    <t>MIRA GS 600 WHITE</t>
  </si>
  <si>
    <t>TRFE900001</t>
  </si>
  <si>
    <t>TRFE900002</t>
  </si>
  <si>
    <t>Фильтр подходит для моделей META, MIRA, MIRA G, MIRA GS, GHOST, GHOST G</t>
  </si>
  <si>
    <t>Фильтр подходит для моделей META GS</t>
  </si>
  <si>
    <t>LX20010-1</t>
  </si>
  <si>
    <t>LX20010-2</t>
  </si>
  <si>
    <t>LX 20010-2, блендер стационарный (белый)</t>
  </si>
  <si>
    <t xml:space="preserve">Мощность 800 Вт.  Объем чаши 1.6 л.  Материал чаши - пищевой пластик. Кофемолка в комплекте.  Защита от перегрева. 4х лопастной стальной нож. 2 скорости.  Импульсный режим. Режим ТУРБО. Длина электрошнура 110 см. Материал корпуса пластик.                                                            Цвет корпуса - черный. </t>
  </si>
  <si>
    <t xml:space="preserve">Мощность 800 Вт.  Объем чаши 1.6 л.  Материал чаши - пищевой пластик. Кофемолка в комплекте.  Защита от перегрева. 4х лопастной стальной нож. 2 скорости.  Импульсный режим. Режим ТУРБО. Длина электрошнура 110 см. Материал корпуса пластик.                                                            Цвет корпуса - белый. </t>
  </si>
  <si>
    <t>LXFC 8310, напольный вентилятор, белый</t>
  </si>
  <si>
    <t>LXFC 8311, напольный вентилятор, черный</t>
  </si>
  <si>
    <t xml:space="preserve">Мощность 45 Вт; Диаметр лопастей 40 см ( 16”); Тип управления - механический; 3 лопасти обдува; Регулировка угла обдува; Вращение корпуса; 3 скорости вращения; Высота в собранном виде 125см; Защита от перегрева; Цвет корпуса – черный; Напряжение 220-230В; Частота 50-60Гц
</t>
  </si>
  <si>
    <t xml:space="preserve">Мощность 45 Вт; Диаметр лопастей 40 см ( 16”); Тип управления - механический; 3 лопасти обдува; Регулировка угла обдува; Вращение корпуса; 3 скорости вращения; Высота в собранном виде 125см; Защита от перегрева; Цвет корпуса – белый; Напряжение 220-230В; Частота 50-60Гц
</t>
  </si>
  <si>
    <t xml:space="preserve">Мощность 50 Вт; Диаметр лопастей 40 см ( 16”); Тип управления - электронный; 3 лопасти обдува; Таймер на 7,5 часов; LED дисплей; 3 режима обдува (натуральный/нормальный/для сна); Пульт дистанционного управления; Регулировка угла обдува; Вращение корпуса 4 скорости вращения; Высота в собранном виде 125см; Защита от перегрева; Цвет корпуса – белый; Напряжение 220-230В; Частота 50-60Гц
</t>
  </si>
  <si>
    <t>LXFC 8320, напольный вентилятор с ПДУ, белый</t>
  </si>
  <si>
    <t xml:space="preserve">Мощность 50 Вт; Диаметр лопастей 40 см ( 16”); Тип управления - электронный; 3 лопасти обдува; Таймер на 7,5 часов; LED дисплей; 3 режима обдува (натуральный/нормальный/для сна); Пульт дистанционного управления; Регулировка угла обдува; Вращение корпуса; 4 скорости вращения; Высота в собранном виде 125см; Защита от перегрева; Цвет корпуса – черный; Напряжение 220-230В; Частота 50-60Гц
</t>
  </si>
  <si>
    <t>LXFC 8321, напольный вентилятор с ПДУ, черный</t>
  </si>
  <si>
    <t>LXFC8310</t>
  </si>
  <si>
    <t>LXFC8311</t>
  </si>
  <si>
    <t>LXFC8320</t>
  </si>
  <si>
    <t>LXFC8321</t>
  </si>
  <si>
    <t>LXFC8340</t>
  </si>
  <si>
    <t>LXFC8341</t>
  </si>
  <si>
    <t>LXFC8342</t>
  </si>
  <si>
    <t>LXFC8343</t>
  </si>
  <si>
    <t>LXFC 8340, напольный вентилятор с ПДУ, белый</t>
  </si>
  <si>
    <t xml:space="preserve">Мощность 50 Вт; Диаметр лопастей 40 см ( 16”); Тип управления - электронный; 5 лопастей обдува; Таймер на 7,5 часов; LED дисплей с цифровой индикацией скорости и режимов работы; 3 режима обдува (натуральный/нормальный/для сна); Пульт дистанционного управления; Регулировка угла обдува; Вращение корпуса; 3 скорости вращения; Высота в собранном виде 130см; Защита от перегрева; Дисковая опорная основа; Цвет корпуса – белый; Напряжение 220-230В; Частота 50-60Гц
</t>
  </si>
  <si>
    <t xml:space="preserve">Мощность 50 Вт; Диаметр лопастей 40 см ( 16”); Тип управления - электронный; 5 лопастей обдува; Таймер на 7,5 часов; LED дисплей с цифровой индикацией скорости и режимов работы; 3 режима обдува (натуральный/нормальный/для сна); Пульт дистанционного управления; Регулировка угла обдува; Вращение корпуса 3 скорости вращения; Высота в собранном виде 130см; Защита от перегрева; Дисковая опорная основа; Цвет корпуса – черный; Напряжение 220-230В; Частота 50-60Гц
</t>
  </si>
  <si>
    <t>LXFC 8341, напольный вентилятор с ПДУ, черный</t>
  </si>
  <si>
    <t xml:space="preserve">Мощность 50 Вт; Диаметр лопастей 40 см ( 16”); Тип управления- электронный; Сенсорная панель управления «TOUCH CONTROL»; 5 лопастей обдува; Таймер на 12 часов; LED дисплей с цифровой индикацией скорости и режимов работы; 3 режима обдува (натуральный/нормальный/для сна); Пульт дистанционного управления; Регулировка угла обдува; Вращение корпуса; 3 скорости вращения; Высота в собранном виде 130см; Защита от перегрева; Дисковая опорная основа; Цвет корпуса – белый; Напряжение 220-230В; Частота 50-60Гц
</t>
  </si>
  <si>
    <t>LXFC 8342, напольный вентилятор с ПДУ, белый</t>
  </si>
  <si>
    <t xml:space="preserve">Мощность 50 Вт; Диаметр лопастей 40 см ( 16”); Тип управления- электронный; Сенсорная панель управления «TOUCH CONTROL»; 5 лопастей обдува; Таймер на 12 часов; LED дисплей с цифровой индикацией скорости и режимов работы; 3 режима обдува (натуральный/нормальный/для сна); Пульт дистанционного управления; Регулировка угла обдува; Вращение корпуса; 3 скорости вращения; Высота в собранном виде 130см; Защита от перегрева; Дисковая опорная основа; Цвет корпуса – черный; Напряжение 220-230В; Частота 50-60Гц
</t>
  </si>
  <si>
    <t>LXFC 8343, напольный вентилятор с ПДУ, черный</t>
  </si>
  <si>
    <t>LXFC8350</t>
  </si>
  <si>
    <t>LXFC8360</t>
  </si>
  <si>
    <t>LXFC8361</t>
  </si>
  <si>
    <t>LXFC8362</t>
  </si>
  <si>
    <t>LXFC8363</t>
  </si>
  <si>
    <t>LXFC8380</t>
  </si>
  <si>
    <t>LXFC8381</t>
  </si>
  <si>
    <t>LXFC 8350, напольный вентилятор с увлажнителем, черный</t>
  </si>
  <si>
    <t>LXFC 8360, вентилятор-колонна, ПДУ, черный</t>
  </si>
  <si>
    <t>LXFC 8361, вентилятор-колонна, ПДУ, белый</t>
  </si>
  <si>
    <t>LXFC 8362, вентилятор-колонна, ПДУ, серебристый</t>
  </si>
  <si>
    <t>LXFC 8363, вентилятор-колонна, ПДУ, черный</t>
  </si>
  <si>
    <t>LXFC 8380, напольный вентилятор, стальной</t>
  </si>
  <si>
    <t>LXFC 8381, напольный вентилятор, стальной</t>
  </si>
  <si>
    <t xml:space="preserve">Мощность 90 Вт; Диаметр 40см (16”); Функция увлажнения; 3 скорости вращения; Таймер на 7,5 часов; 3 режима обдува (натуральный/нормальный/для сна); Тип управления – электронный; Пульт дистанционного управления; Ёмкость для воды 2,8л; Мощность увлажнения 220мл\час; Поворотный механизм на 90гр.; Регулировка угла наклона; Регулировка по высоте; Высота вентилятора 123 см; Цвет корпуса – черный; Напряжение 220-230В;  Частота 50-60Гц
</t>
  </si>
  <si>
    <t xml:space="preserve">Мощность 50 Вт; Размер турбины 80см (32”); Тип управления – электронный; Высота колонны 92 см; 3 скорости вращения; Таймер на 7,5 часов; LED дисплей; 3 режима обдува (натуральный/нормальный/для сна); Пульт дистанционного управления; Поворотный механизм на 90гр.; Цвет корпуса – черный; Напряжение 220-230В; Частота 50-60Гц
</t>
  </si>
  <si>
    <t xml:space="preserve">Мощность 50 Вт; Размер турбины 80см (32”); Тип управления – электронный; Высота колонны 92 см; 3 скорости вращения; Таймер на 7,5 часов; LED дисплей 3 режима обдува (натуральный/нормальный/для сна); Пульт дистанционного управления; Поворотный механизм на 90гр.; Цвет корпуса – белый; Напряжение 220-230В; Частота 50-60Гц
</t>
  </si>
  <si>
    <t xml:space="preserve">Мощность 40 Вт; Размер турбины 90см (36”); Тип управления – электронный; Высота колонны 124 см; 3 скорости вращения; Таймер на 7,5 часов; LED дисплей; 3 режима обдува (натуральный/нормальный/для сна); Пульт дистанционного управления; Поворотный механизм на 90гр.; Цвет корпуса – серебристый; Напряжение 220-230В; Частота 50-60Гц
</t>
  </si>
  <si>
    <t xml:space="preserve">Мощность 40 Вт; Размер турбины 90см (36”); Тип управления – электронный; Высота колонны 124 см; 3 скорости вращения; Таймер на 7,5 часов; LED дисплей 3 режима обдува (натуральный/нормальный/для сна); Пульт дистанционного управления; Поворотный механизм на 90гр.; Цвет корпуса – черный; Напряжение 220-230В; Частота 50-60Гц
</t>
  </si>
  <si>
    <t xml:space="preserve">Мощность 150 Вт; Диаметр лопастей 50 см (20”); Тип управления - механический; 3 лопасти обдува; Материал лопастей - алюминий; Регулировка угла обдува по высоте 90; 3 скорости вращения; Защита от перегрева; Цвет корпуса – стальной; Напряжение 220-230В; Частота 50-60Гц
</t>
  </si>
  <si>
    <t xml:space="preserve">Мощность 100 Вт; Диаметр лопастей 40 см (16”); Тип управления - механический; 3 лопасти обдува; Материал лопастей - алюминий; Регулировка угла обдува по высоте 90; 3 скорости вращения; Защита от перегрева; Цвет корпуса – стальной; Напряжение 220-230В; Частота 50-60Гц
</t>
  </si>
  <si>
    <t>LX 20010-1, блендер стационарный (черный)</t>
  </si>
  <si>
    <t>CHTI000359</t>
  </si>
  <si>
    <t>GS BLOC G 600 BLACK</t>
  </si>
  <si>
    <t>CHTI000361</t>
  </si>
  <si>
    <t>GS BLOC GS 600 BLACK</t>
  </si>
  <si>
    <t>CHTI000362</t>
  </si>
  <si>
    <t>GS BLOC GS 600 WHITE</t>
  </si>
  <si>
    <t>CHAO000325</t>
  </si>
  <si>
    <r>
      <t xml:space="preserve">Поверхность из </t>
    </r>
    <r>
      <rPr>
        <b/>
        <sz val="10"/>
        <color theme="1"/>
        <rFont val="Calibri"/>
        <family val="2"/>
        <charset val="204"/>
        <scheme val="minor"/>
      </rPr>
      <t>закаленного стекла цвета слоновой кости</t>
    </r>
    <r>
      <rPr>
        <sz val="10"/>
        <color theme="1"/>
        <rFont val="Calibri"/>
        <family val="2"/>
        <charset val="204"/>
        <scheme val="minor"/>
      </rPr>
      <t>. Решетки из чугуна.</t>
    </r>
  </si>
  <si>
    <t>GVG 640-1 IV</t>
  </si>
  <si>
    <t>CHAO000349</t>
  </si>
  <si>
    <t xml:space="preserve">GVG 6040-1 IV LIGHT (белый антик)     </t>
  </si>
  <si>
    <r>
      <t xml:space="preserve">Поверхность из </t>
    </r>
    <r>
      <rPr>
        <b/>
        <sz val="10"/>
        <color theme="1"/>
        <rFont val="Calibri"/>
        <family val="2"/>
        <charset val="204"/>
        <scheme val="minor"/>
      </rPr>
      <t>закаленного стекла цвета слоновой кости (светлая)</t>
    </r>
    <r>
      <rPr>
        <sz val="10"/>
        <color theme="1"/>
        <rFont val="Calibri"/>
        <family val="2"/>
        <charset val="204"/>
        <scheme val="minor"/>
      </rPr>
      <t>. Решетки из чугуна.</t>
    </r>
  </si>
  <si>
    <t>CHAO000350</t>
  </si>
  <si>
    <t>GVG 6042 IV LIGHT (белый антик)</t>
  </si>
  <si>
    <t xml:space="preserve">EDM 6073С IV LIGHT (белый антик)      </t>
  </si>
  <si>
    <t>502030066/502030067</t>
  </si>
  <si>
    <t>RULE300002</t>
  </si>
  <si>
    <t>RULE300003</t>
  </si>
  <si>
    <t>RULE300004</t>
  </si>
  <si>
    <t>ECOWASH</t>
  </si>
  <si>
    <t>SALTWASH</t>
  </si>
  <si>
    <t>POWWASH</t>
  </si>
  <si>
    <t>Таблетки для посудомоечных машин, бесфосфатные, 3 слоя (60 шт.).                                                                                                                Состав: Сода ≤30%, перкарбонат натрия ≤ 30%, цитрат натрия ≤ 20%, метасиликат натрия ≤ 10%, нПАВ ≤5%, ТАЕД ≤5%, GLDA 4Na ≤5%, энзимы ≤5%.</t>
  </si>
  <si>
    <t xml:space="preserve">Соль для очистки посудомоечных машин, таблетированная, 1 кг.                                                                                                                             Состав: Массовая доля хлористого натрия не менее 99,7%, нерастворимый в воде остаток &lt;0,03%.
</t>
  </si>
  <si>
    <t>LXTP3603</t>
  </si>
  <si>
    <t>LXTP3604</t>
  </si>
  <si>
    <t>LXTP3610</t>
  </si>
  <si>
    <t>LXTP3611</t>
  </si>
  <si>
    <t>LXTP3612</t>
  </si>
  <si>
    <t>LXTP 3603, термопот (черный)</t>
  </si>
  <si>
    <t>LXTP 3604, термопот (бежевый)</t>
  </si>
  <si>
    <t>LXTP 3605, термопот (белый)</t>
  </si>
  <si>
    <t>LXTP 3611, термопот (черный)</t>
  </si>
  <si>
    <t>LXGR5005</t>
  </si>
  <si>
    <t>LXAF5405</t>
  </si>
  <si>
    <t>LXGR 5005, гриль электрический (черный)</t>
  </si>
  <si>
    <t>FSMOD.02WH</t>
  </si>
  <si>
    <t>FSMOD.03BL</t>
  </si>
  <si>
    <t>FSMOD.04IV</t>
  </si>
  <si>
    <t>FSMO D.02 WH</t>
  </si>
  <si>
    <t>FSMO D.03 BL</t>
  </si>
  <si>
    <t>FSMO D.04 IV</t>
  </si>
  <si>
    <t>258х451х329</t>
  </si>
  <si>
    <t xml:space="preserve">Серия WHITE                                                                                        Объем 20 л; Мощность микроволн 700 Вт; Потребляемая мощность 1150 Вт; Антипригарное покрытие камеры; LED дисплей, цифровое управление: 5 уровней мощности; 8 программ, авторазморозка
Таймер 60 мин, электронные часы; Сигнал завершения приготовления; Стеклянное вращающееся блюдо Ø 245 мм; Блокировка от детей; Цвет корпуса - белый 
</t>
  </si>
  <si>
    <t xml:space="preserve">Серия URBAN                                                                            Объем 20 л; Мощность микроволн 700 Вт; Потребляемая мощность 1150 Вт; Антипригарное покрытие камеры; LED дисплей, цифровое управление: 5 уровней мощности; 8 программ, авторазморозка
Таймер 60 мин, электронные часы; Сигнал завершения приготовления; Стеклянное вращающееся блюдо Ø 245 мм; Блокировка от детей; Цвет корпуса - черный 
</t>
  </si>
  <si>
    <t xml:space="preserve">Серия CREAM                                                                         Объем 20 л; Мощность микроволн 700 Вт; Потребляемая мощность 1150 Вт; Антипригарное покрытие камеры; LED дисплей, цифровое управление: 5 уровней мощности; 8 программ, авторазморозка
Таймер 60 мин, электронные часы; Сигнал завершения приготовления; Стеклянное вращающееся блюдо Ø 245 мм; Блокировка от детей; Цвет корпуса - бежевый 
</t>
  </si>
  <si>
    <t>CHAO000345</t>
  </si>
  <si>
    <t>GVG 4533C IV LIGHT (белый антик)</t>
  </si>
  <si>
    <r>
      <t xml:space="preserve">Поверхность из закаленного </t>
    </r>
    <r>
      <rPr>
        <b/>
        <sz val="10"/>
        <color indexed="8"/>
        <rFont val="Calibri"/>
        <family val="2"/>
        <charset val="204"/>
      </rPr>
      <t xml:space="preserve">стекла цвета слоновой кости (светлый). Решетки из чугуна. </t>
    </r>
    <r>
      <rPr>
        <sz val="10"/>
        <color indexed="8"/>
        <rFont val="Calibri"/>
        <family val="2"/>
        <charset val="204"/>
      </rPr>
      <t xml:space="preserve">Ручки </t>
    </r>
    <r>
      <rPr>
        <b/>
        <sz val="10"/>
        <color indexed="8"/>
        <rFont val="Calibri"/>
        <family val="2"/>
        <charset val="204"/>
      </rPr>
      <t>латунного цвета.</t>
    </r>
  </si>
  <si>
    <t>CHYO000193</t>
  </si>
  <si>
    <t>EVI 320 F BL</t>
  </si>
  <si>
    <r>
      <t>Сенсорное,</t>
    </r>
    <r>
      <rPr>
        <b/>
        <sz val="10"/>
        <color theme="1"/>
        <rFont val="Calibri"/>
        <family val="2"/>
        <charset val="204"/>
        <scheme val="minor"/>
      </rPr>
      <t xml:space="preserve"> Flexy zone</t>
    </r>
    <r>
      <rPr>
        <sz val="10"/>
        <color theme="1"/>
        <rFont val="Calibri"/>
        <family val="2"/>
        <charset val="204"/>
        <scheme val="minor"/>
      </rPr>
      <t>, таймер, кнопка блокировки панели, индикатор остаточного тепла, защита от перегрева, датчик распознавания наличия посуды, отключение при выкипании,</t>
    </r>
    <r>
      <rPr>
        <b/>
        <sz val="10"/>
        <color indexed="8"/>
        <rFont val="Calibri"/>
        <family val="2"/>
        <charset val="204"/>
      </rPr>
      <t xml:space="preserve"> </t>
    </r>
    <r>
      <rPr>
        <sz val="10"/>
        <color indexed="8"/>
        <rFont val="Calibri"/>
        <family val="2"/>
        <charset val="204"/>
      </rPr>
      <t>мощность 3500 Вт</t>
    </r>
  </si>
  <si>
    <t>LXTP 3610, термопот (брашированная сталь)</t>
  </si>
  <si>
    <t>LXTP 3612, термопот (серый с черным)</t>
  </si>
  <si>
    <t>Серия СOMPACT                                                                    Максимальный объем 5 л; Максимальная мощность 900 Вт; 3 режима подачи воды: электропомпой на кнопку\нажатием чашки на клапан\ручной механической помпой; Корпус из нержавеющей стали; Функция поддержания температуры нагрева воды 75°-90°C; Функция повторного кипячения (дехлорация); Шкала уровня воды; Надежная крышка с фиксатором; Удобная ручка для переноски; Автоотключение при отсутствии воды; Поворачивающийся на 360° корпус; Цвет корпуса - серый с черным</t>
  </si>
  <si>
    <t>Серия URBAN                                                                   Максимальный объем: 5 л; Мощность 1450 Вт; 2 режима подачи воды: электропомпой\нажатием на клапан; Возможность выбора температуры нагрева воды 45°/55°/65°/85°/95°C; LED дисплей с подсветкой; Функция повторного кипячения(дехлорация); Функция поддержания температуры; Корпус и внутренняя поверхность из нержавеющей стали; Вращение корпуса 360°; Ручка для переноски, Автоматическое отключение при отсутствии воды; Блокировка подачи воды; Цвет корпуса - черный</t>
  </si>
  <si>
    <t xml:space="preserve">Серия VINTAGE                                                                       Максимальный объем 5 л; Мощность 1200 Вт; Подача воды автоматической помпой; Поддержание температуры 45°- 55°- 65°-85- 95°- 100 °С; LED дисплей с подсветкой; Индикация уровня воды на дисплее, таймер на 12 часов, Функция быстрого охлаждения; Функция повторного кипячения (дехлорация); Блокировка подачи воды; Внутренняя стальная колба SUS 304; Корпус из термостойкого пластика; Автоотключение при отсутствии воды; Цвет корпуса - черный
</t>
  </si>
  <si>
    <t>Серия WHITE                                                                          Максимальный объем 5 л; Мощность 1200 Вт; Подача воды автоматической помпой; Поддержание температуры 45°- 55°- 65°-85- 95°- 100 °С; LED дисплей с подсветкой; Индикация уровня воды на дисплее, таймер на 12 часов, Функция быстрого охлаждения; Функция повторного кипячения (дехлорация); Блокировка подачи воды; Внутренняя стальная колба SUS 304; Корпус из термостойкого пластика; Автоотключение при отсутствии воды; Цвет корпуса - белый</t>
  </si>
  <si>
    <t xml:space="preserve">Серия VINTAGE                                                                       Максимальный объем 5 л; Мощность 1200 Вт; Подача воды автоматической помпой; Поддержание температуры 45°- 55°- 65°-85- 95°- 100 °С; LED дисплей с подсветкой; Индикация уровня воды на дисплее, таймер на 12 часов, Функция быстрого охлаждения; Функция повторного кипячения (дехлорация); Блокировка подачи воды; Внутренняя стальная колба SUS 304; Корпус из термостойкого пластика; Автоотключение при отсутствии воды; Цвет корпуса - бежевый
</t>
  </si>
  <si>
    <t>Серия FULL METAL                                                                    Максимальный объем: 5 л; Мощность 1450 Вт; 2 режима подачи воды: электропомпой\нажатием на клапан; Возможность выбора температуры нагрева воды 45°/55°/65°/85°/95°C; LED дисплей с подсветкой; Функция повторного кипячения(дехлорация); Функция поддержания температуры; Корпус и внутренняя поверхность из нержавеющей стали; Вращение корпуса 360°; Ручка для переноски, Автоматическое отключение при отсутствии воды; Блокировка подачи воды; Цвет корпуса - брашированная сталь</t>
  </si>
  <si>
    <t>Мощность 2000 Вт; Температура нагрева пластин 80°С - 230°С ; Управление - сенсорное; 6 автоматических программ приготовления – мясо\рыба\курица\сосиски\гамбургер\бекон; Режим разморозки; Функция DIY (приготовление в ручном режиме); Дисплей – LED дисплей; Съёмные, моющиеся двухсторонние пластины; Антипригарное покрытие пластин; Открытие крышки на 105°-180°; Нагревательные элементы в верхней и нижней части гриля; Корпус из высокопрочного пластика, декорирован нержавеющей сталью; Съёмный поддон для сбора жира; Индикатор питания; Встроенная защита от перегрева; Размер пластин: 32х22х1,2 см; Цвет корпуса - черный, брашированная сталь</t>
  </si>
  <si>
    <t>Мощность 1600 Вт; Ёмкость чаши для приготовления – 4 л.; Температура приготовления 100°С - 200°С ; Управление – сенсорное “Touch Control”; 5 автоматических программ приготовления: жарка\запекание\подогрев\гриль\картофель фри; Функция DIY (приготовление в ручном режиме);  Дисплей – LED дисплей; Подсветка камеры для приготовления; Смотровое окошко для контроля степени готовности продуктов; Антипригарное покрытие чаши и решётки ; Индикатор питания; Встроенная защита от перегрева; Цвет корпуса - черный</t>
  </si>
  <si>
    <t>Мощность нагрева в режиме мультиварка 1250 Вт; Мощность нагрева в режиме Аэрофритюрница 1300 Вт; Объем чаши мультиварки – 5 л; Объем чаши аэрофритюра – 6 л; Температура приготовления 40°С - 200°С; Управление – сенсорное; Дисплей – LED дисплей; Режим МУЛЬТИВАРКА: 5 автоматических программ приготовления:тушение\томление\ йогурт\суп\приготовление на пару; Режим «Сделай сам» (DIY); Режим АЭРОФРИТЮР: 5 автоматических программ приготовления: выпечка\мясо\жарка\картофель фри\сушка; Режим «Сделай сам» (DIY); Функция «Отложенный старт»; Функция «Подогрев»; Решётка для запекания, корзина для фритюра;; Крышка для Мультиварки; Крышка для Аэрофритюра; Встроенная защита от перегрева; Цвет корпуса – черный+брашированная сталь</t>
  </si>
  <si>
    <t>CHAO000378</t>
  </si>
  <si>
    <t>EDM 042 WH</t>
  </si>
  <si>
    <t>CHAO000379</t>
  </si>
  <si>
    <t>CHAO000380</t>
  </si>
  <si>
    <t>CHAO000381</t>
  </si>
  <si>
    <t>EDM 073 BL</t>
  </si>
  <si>
    <t>EDM 073 IX</t>
  </si>
  <si>
    <t>EDM 073 WH</t>
  </si>
  <si>
    <r>
      <rPr>
        <b/>
        <sz val="10"/>
        <color theme="1"/>
        <rFont val="Calibri"/>
        <family val="2"/>
        <charset val="204"/>
        <scheme val="minor"/>
      </rPr>
      <t>Черное закаленное стекло</t>
    </r>
    <r>
      <rPr>
        <sz val="10"/>
        <color theme="1"/>
        <rFont val="Calibri"/>
        <family val="2"/>
        <charset val="204"/>
        <scheme val="minor"/>
      </rPr>
      <t xml:space="preserve"> с элементами из нержавеющей стали</t>
    </r>
  </si>
  <si>
    <r>
      <rPr>
        <b/>
        <sz val="10"/>
        <color theme="1"/>
        <rFont val="Calibri"/>
        <family val="2"/>
        <charset val="204"/>
        <scheme val="minor"/>
      </rPr>
      <t>Белое закаленное стекло</t>
    </r>
    <r>
      <rPr>
        <sz val="10"/>
        <color theme="1"/>
        <rFont val="Calibri"/>
        <family val="2"/>
        <charset val="204"/>
        <scheme val="minor"/>
      </rPr>
      <t xml:space="preserve"> с элементами из нержавеющей стали</t>
    </r>
  </si>
  <si>
    <r>
      <rPr>
        <b/>
        <sz val="10"/>
        <color indexed="8"/>
        <rFont val="Calibri"/>
        <family val="2"/>
        <charset val="204"/>
      </rPr>
      <t>Механические ручки</t>
    </r>
    <r>
      <rPr>
        <sz val="10"/>
        <color indexed="8"/>
        <rFont val="Calibri"/>
        <family val="2"/>
        <charset val="204"/>
      </rPr>
      <t>, объем 60 л, таймер,</t>
    </r>
    <r>
      <rPr>
        <b/>
        <sz val="10"/>
        <color indexed="8"/>
        <rFont val="Calibri"/>
        <family val="2"/>
        <charset val="204"/>
      </rPr>
      <t xml:space="preserve"> 7 функций</t>
    </r>
    <r>
      <rPr>
        <sz val="10"/>
        <color indexed="8"/>
        <rFont val="Calibri"/>
        <family val="2"/>
        <charset val="204"/>
      </rPr>
      <t xml:space="preserve"> (конвекция, традиционный, нижний нагрев, турбо гриль, турбо гриль с конвекцией, подсветка, размораживание), </t>
    </r>
    <r>
      <rPr>
        <b/>
        <sz val="10"/>
        <color indexed="8"/>
        <rFont val="Calibri"/>
        <family val="2"/>
        <charset val="204"/>
      </rPr>
      <t>тройное</t>
    </r>
    <r>
      <rPr>
        <sz val="10"/>
        <color indexed="8"/>
        <rFont val="Calibri"/>
        <family val="2"/>
        <charset val="204"/>
      </rPr>
      <t xml:space="preserve"> остекление дверцы, традиционная очистка, в комплекте 1 решетка и 1 противень</t>
    </r>
  </si>
  <si>
    <t>CHMI000309</t>
  </si>
  <si>
    <t>PM 6073 B</t>
  </si>
  <si>
    <t>60 см, 14 комплектов, электронное управление, 7 режимов управления (нормальный, интенсивный, экономный, стекло, 90 минут, быстрый, авто),  третий ящик для столовых, отложенный старт, система Aquastop, конденсационная сушка, класс мытья/сушки/энергопотребления - A/A/A+++, потребление воды за цикл - 10 л, уровень шума - 47 дБ</t>
  </si>
  <si>
    <t>СРЕДСТВА ДЛЯ ПОСУДОМОЕЧНЫХ МАШИН</t>
  </si>
  <si>
    <t>Порошок  для посудомоечных машин, 1 кг.                                                                                                                                                      Состав: Триполифосфат натрия (менее 30%), карбонат натрия, бикарбонат натрия (15-30%), перкарбонат натрия (5-15%), силикат натрия, поликарбоксилаты, неионные ПАВ, ТАЕД, энзимы, фосфонаты, отдушка, краситель (менее 5%).</t>
  </si>
  <si>
    <t>LX30012-1</t>
  </si>
  <si>
    <t>LXMC5501</t>
  </si>
  <si>
    <t>CHAO000212</t>
  </si>
  <si>
    <t>LXTP3605</t>
  </si>
  <si>
    <t>LXAF 5405, аэрогриль (черный)</t>
  </si>
  <si>
    <t>LXMC 5501, мультиварка (черная)</t>
  </si>
  <si>
    <t>235х210х150</t>
  </si>
  <si>
    <t>240х180х140</t>
  </si>
  <si>
    <t>365х210х285</t>
  </si>
  <si>
    <t>370х220х300</t>
  </si>
  <si>
    <t>365х210х300</t>
  </si>
  <si>
    <t>290х210х360</t>
  </si>
  <si>
    <t>400х60х80</t>
  </si>
  <si>
    <t>390х190х180</t>
  </si>
  <si>
    <t>165х355х338</t>
  </si>
  <si>
    <t>317х265х350</t>
  </si>
  <si>
    <t>352х426х343</t>
  </si>
  <si>
    <t>LX2002-1</t>
  </si>
  <si>
    <t>LX 2002-1, блендер стационарный</t>
  </si>
  <si>
    <t xml:space="preserve">Мощность 1000 Вт;  Объем чаши 1.5 л;  Материал чаши - стекло; Стеклянная кофемолка-измельчитель в комплекте; 6ти лопастной стальной нож; 2 скорости;  Импульсный режим; Защита от перегрева; Защита от перегрузки;  Длина электрошнура 120 см. Материал корпуса сталь.                                                                                                                                       Цвет корпуса -  брашированная сталь. </t>
  </si>
  <si>
    <t>400х175х175</t>
  </si>
  <si>
    <t>CHHI000007</t>
  </si>
  <si>
    <t>RFS 201 DF IX</t>
  </si>
  <si>
    <t>1434х550х542 мм</t>
  </si>
  <si>
    <t>Класс энергопотребления A+, полезный объем 205л, холодильная камера 164л, морозильная камера 41л, тип управления механический, макс уровень шума 40 Дб, Defrost, цвет серебристый металлик</t>
  </si>
  <si>
    <t>CHHI000004</t>
  </si>
  <si>
    <t>RFS 201 DF WH</t>
  </si>
  <si>
    <t>RFS 101 DF WH</t>
  </si>
  <si>
    <t>CHHI000003</t>
  </si>
  <si>
    <t>842x475x446 мм</t>
  </si>
  <si>
    <t>Класс энергопотребления A+, полезный объем 103л, холодильная камера 91л, морозильная камера 12л, тип управления механический, макс уровень шума 40 Дб, Defrost, белый цвет</t>
  </si>
  <si>
    <t>LXFC8375</t>
  </si>
  <si>
    <t>LXFC 8375, настольный вентилятор, белый</t>
  </si>
  <si>
    <t xml:space="preserve">Мощность 30 Вт; Размер лопастей 23 см ( 9”)
Тип управления – механический
2 скорости вращения Поворот корпуса на 90*
Материал корпуса – пластик Цвет корпуса – белый
Напряжение 220-230В;  Частота 50-60Гц
</t>
  </si>
  <si>
    <t>LXFC8376</t>
  </si>
  <si>
    <t>LXFC 8376, настольный вентилятор, черный</t>
  </si>
  <si>
    <t xml:space="preserve">Мощность 30 Вт; Размер лопастей 23 см ( 9”)
Тип управления – механический 2 скорости вращения
Поворот корпуса на 90* Материал корпуса – пластик
Цвет корпуса – черный Напряжение 220-230В; 
Частота 50-60Гц
</t>
  </si>
  <si>
    <t>LXFC8377</t>
  </si>
  <si>
    <t>LXFC 8377, настольный вентилятор, белый</t>
  </si>
  <si>
    <t xml:space="preserve">Мощность DC 5V 4 Вт; Специальная аэродинамическая форма корпуса Низкий уровень шума
Размер лопастей 15 см ( 6”)
Тип управления – механический 3 скорости
Вращение корпуса на 90* Материал корпуса – пластик
Цвет корпуса – белый Питание – USB 
Длина шнура – 1м
</t>
  </si>
  <si>
    <t>LXFC8344</t>
  </si>
  <si>
    <t>LXFC 8344, напольный вентилятор с ПДУ, белый</t>
  </si>
  <si>
    <t xml:space="preserve">Мощность 60Вт; Диаметр лопастей 40 см ( 16”)
Тип управления- электронный Сенсорная панель управления «TOUCH CONTROL»
5 лопастей обдува Функция защиты от комаров
10 скоростей вращения Таймер на 12 часов
LED дисплей с цифровой индикацией скорости и режимов работы 3 режима обдува ( натуральный/нормальный/для сна) Пульт дистанционного управления
Регулировка угла обдува Вращение корпуса
Высота в собранном виде 135см Защита от перегрева
Дисковая опорная основа
</t>
  </si>
  <si>
    <t>LXFC8345</t>
  </si>
  <si>
    <t>LXFC 8345, напольный вентилятор с ПДУ, черный</t>
  </si>
  <si>
    <t>LXFC8351</t>
  </si>
  <si>
    <t>LXFC 8351, напольный вентилятор с увлажнителем, черный</t>
  </si>
  <si>
    <t xml:space="preserve">Мощность 90 Вт; Диаметр 40см ( 16”)
Функция увлажнения 3 скорости вращения
Таймер на 7,5 часов 3 режима обдува ( натуральный/нормальный/для сна)
Тип управления – электронный TOUCH CONTROL
Пульт дистанционного управления
Ёмкость для воды 3л Мощность увлажнения 220мл\час
Поворотный механизм на 90гр.Регулировка угла наклона
Регулировка по высоте Высота вентилятора 123 см Цвет корпуса – черный 5 колес для перемещения
</t>
  </si>
  <si>
    <t>TRFE000026</t>
  </si>
  <si>
    <t>TRFE000029</t>
  </si>
  <si>
    <t>TRFE000028</t>
  </si>
  <si>
    <t>TRFE000031</t>
  </si>
  <si>
    <t>TRFE000027</t>
  </si>
  <si>
    <t>TRFE000030</t>
  </si>
  <si>
    <t>Производительность: 650 м³/ч,  кнопочное управление,  уровень шума 36 Дб, LED лампы 1х2,5 Вт, угольный фильтр N2(опция), диаметр воздуховода -120 мм, страна-производитель - КНР</t>
  </si>
  <si>
    <t>BRIZ 500 BLACK</t>
  </si>
  <si>
    <t>BRIZ 600 BLACK</t>
  </si>
  <si>
    <t>BRIZ 500 WHITE</t>
  </si>
  <si>
    <t>BRIZ 600 WHITE</t>
  </si>
  <si>
    <t>BRIZ 500 INOX</t>
  </si>
  <si>
    <t>BRIZ 600 INOX</t>
  </si>
  <si>
    <t>Производительность: 700 м³/ч, кнопочное управление, уровень шума 40 Дб, лампы LED 2х1 Вт, угольный фильтр Wx2(опция), диаметр воздуховода -120 мм, страна-производитель - Турция</t>
  </si>
  <si>
    <t>BIMO 20.01 C IV LIGHT</t>
  </si>
  <si>
    <t>CHGA100003</t>
  </si>
  <si>
    <t>BIMO 20.03 BLACK</t>
  </si>
  <si>
    <t>385х595х329/ 362х560х300</t>
  </si>
  <si>
    <t>Тип установки: встраиваемый, отделка: акриловое стекло, управление: тактовое, объем: 20 л, количество уровней мощности:  6, количества автоматических программ: 8, мощность гриля: 900 Вт, мощность микроволн: 700 Вт, диаметр тарелки: 245 мм, особенности: таймер, дисплей, блокировка управления, звуковой сигнал, комплектация: вращающаяся платформа, стеклянная тарелка, решетка для гриля</t>
  </si>
  <si>
    <t>CHGA100004</t>
  </si>
  <si>
    <t>BIMO 20.03 INOX</t>
  </si>
  <si>
    <t>Тип установки: встраиваемый, отделка: акриловое стекло со стальными накладками , управление: тактовое, объем: 20 л, количество уровней мощности:  6, количества автоматических программ: 8, мощность гриля: 900 Вт, мощность микроволн: 700 Вт, диаметр тарелки: 245 мм, особенности: таймер, дисплей, блокировка управления, звуковой сигнал, комплектация: вращающаяся платформа, стеклянная тарелка, решетка для гриля</t>
  </si>
  <si>
    <t>CHGA100005</t>
  </si>
  <si>
    <t>BIMO 20.05 INOX</t>
  </si>
  <si>
    <t>390х595х315/ 365х560х350</t>
  </si>
  <si>
    <t>Тип установки: встраиваемый, отделка: брашированная сталь, управление: тактовое, объем: 20 л, количество уровней мощности:  6, количества автоматических программ: 9, мощность гриля: 900 Вт, мощность микроволн: 700 Вт, диаметр тарелки: 245 мм, особенности: таймер, дисплей, блокировка управления, звуковой сигнал, комплектация: вращающаяся платформа, стеклянная тарелка, решетка для гриля</t>
  </si>
  <si>
    <t>LXCM3503-1</t>
  </si>
  <si>
    <t>LXCM3504-1</t>
  </si>
  <si>
    <t>LXCM 3503-1, кофеварка эспрессо с капучинатором (черная)</t>
  </si>
  <si>
    <t>331х208х312</t>
  </si>
  <si>
    <t>LXCM 3504-1, кофеварка эспрессо с капучинатором (Бежевая)</t>
  </si>
  <si>
    <t>398х367х398</t>
  </si>
  <si>
    <t>CHVE000007</t>
  </si>
  <si>
    <t>Кофеварка с автоматическим капучинатором  .  Съёмный резервуар для воды 1,5 л; Мощность 1500 Вт; Давление 15 бар; Контейнер для молока 700 мл, Выбор объема чашки: стандартный/двойной            
 Одновременное приготовление 2-х чашек, Контроль температуры для получения высокого качества кофе;Автоматическое приготовление эспрессо, латте, капучино;  Автоматическое приготовление молочной пены;
 Съёмная насадка для вспенивания , Съёмный поддон для капель Цвет корпуса - черный</t>
  </si>
  <si>
    <t>Кофеварка с автоматическим капучинатором .Съёмный резервуар для воды 1,5 л; Мощность 1300 Вт; Давление 15 бар;  Контейнер для молока 500 мл, Выбор объема чашки: стандартный/двойной             
 Одновременное приготовление 2-х чашек, Контроль температуры для получения высокого качества кофе;Автоматическое приготовление эспрессо, латте, капучино;   Автоматическое приготовление молочной пены;
 Съёмная насадка для вспенивания , Съёмный поддон для капель Цвет корпуса - бежевый</t>
  </si>
  <si>
    <t>CHAO000218</t>
  </si>
  <si>
    <t xml:space="preserve">GVS 321 IX              </t>
  </si>
  <si>
    <t xml:space="preserve">95х300х520
268х490 
</t>
  </si>
  <si>
    <t>Поверхность из нержавеющей стали. Чугунные решетки.</t>
  </si>
  <si>
    <t>Механическое управление, газ-контроль, электроподжиг. Мощность конфорок: 1 х 3000 Вт, 1 х 1000 Вт (макс. мощность 4000 Вт)</t>
  </si>
  <si>
    <t>CHMI000201</t>
  </si>
  <si>
    <t>PM 4563 A</t>
  </si>
  <si>
    <t>Класс энергопотребления A+, полезный объем 334л, холодильная камера 245л, морозильная камера 89л, тип управления электронный, макс уровень шума 41 Дб, No Frost, цвет белый</t>
  </si>
  <si>
    <t>CHMI000310</t>
  </si>
  <si>
    <t>DW 4562 IX</t>
  </si>
  <si>
    <t>45 см, 10 комплектов, электронное управление, 6 режимов управления (нормальный, интенсивный, экономный, стекло, 90 минут, быстрый), 2 ящика+слайдер  , отложенный старт, система Aquaблок, конденсационная сушка, класс мытья/сушки/энергопотребления - A/A/A++, потребление воды за цикл - 9 л, уровень шума - 49 дБ</t>
  </si>
  <si>
    <t>CHMI000311</t>
  </si>
  <si>
    <t>DW 4562 WH</t>
  </si>
  <si>
    <t>CHMI000312</t>
  </si>
  <si>
    <t>DW 4573 IX</t>
  </si>
  <si>
    <t>45 см, 10 комплектов, электронное управление, 7 режимов управления (нормальный, интенсивный, экономный, стекло, 90 минут, быстрый,авто ), 3 ящика  , отложенный старт, система Aquaблок, автооткрытие , конденсационная сушка, класс мытья/сушки/энергопотребления - A/A/A++, потребление воды за цикл - 8,5 л, уровень шума - 47 дБ</t>
  </si>
  <si>
    <t>CHMI000313</t>
  </si>
  <si>
    <t>DW 4573 WH</t>
  </si>
  <si>
    <t>CHMI000314</t>
  </si>
  <si>
    <t>DW 6062 IX</t>
  </si>
  <si>
    <t>845х600x598</t>
  </si>
  <si>
    <t>60 см, 14 комплектов, электронное управление, 6 режимов управления (нормальный, интенсивный, экономный, стекло, 90 минут, быстрый), 2 ящика+слайдер  , отложенный старт, система Aquaблок, конденсационная сушка, класс мытья/сушки/энергопотребления - A/A/A++, потребление воды за цикл - 11 л, уровень шума - 49 дБ</t>
  </si>
  <si>
    <t>CHMI000315</t>
  </si>
  <si>
    <t>DW 6062 WH</t>
  </si>
  <si>
    <t>845х600х598</t>
  </si>
  <si>
    <t>CHMI000316</t>
  </si>
  <si>
    <t>DW 6073 IX</t>
  </si>
  <si>
    <t>60 см, 14 комплектов, электронное управление, 7 режимов управления (нормальный, интенсивный, экономный, стекло, 90 минут, быстрый,авто ), 3 ящика  , отложенный старт, система Aquaблок, автооткрытие , конденсационная сушка, класс мытья/сушки/энергопотребления - A/A/A++, потребление воды за цикл - 10 л, уровень шума - 47 дБ</t>
  </si>
  <si>
    <t>CHMI000317</t>
  </si>
  <si>
    <t>DW 6073 WH</t>
  </si>
  <si>
    <t>ВСТРАИВАЕМЫЕ ПОСУДОМОЕЧНЫЕ МАШИНЫ</t>
  </si>
  <si>
    <t>ПОСУДОМОЕЧНЫЕ МАШИНЫ ОТДЕЛЬНОСТОЯЩИЕ</t>
  </si>
  <si>
    <t>EVI 640-2 IV</t>
  </si>
  <si>
    <t>LCD450BmID</t>
  </si>
  <si>
    <t>LCD450WID</t>
  </si>
  <si>
    <t xml:space="preserve">LCD505BmID </t>
  </si>
  <si>
    <t xml:space="preserve">LCD505WID </t>
  </si>
  <si>
    <t>LCD505XID</t>
  </si>
  <si>
    <t>LCD450XID</t>
  </si>
  <si>
    <t>CHHE000001</t>
  </si>
  <si>
    <t>CHHE000005</t>
  </si>
  <si>
    <t>CHHE000006</t>
  </si>
  <si>
    <t>CHHE000009</t>
  </si>
  <si>
    <t>CHHE000011</t>
  </si>
  <si>
    <t>CHHE000013</t>
  </si>
  <si>
    <t>CHHE000014</t>
  </si>
  <si>
    <t xml:space="preserve">LCD505MgID </t>
  </si>
  <si>
    <t>Класс энергопотребления A+, полезный объем 465 л, холодильная камера 321л, морозильная камера 144л, тип управления электронный, макс уровень шума 42 Дб, система разморозки Total No Frost, цвет черный</t>
  </si>
  <si>
    <t>Класс энергопотребления A+, полезный объем 465 л, холодильная камера 321л, морозильная камера 144л, тип управления электронный, макс уровень шума 42 Дб, система разморозки Total No Frost, цвет инокс</t>
  </si>
  <si>
    <t>Класс энергопотребления A+, полезный объем 465 л, холодильная камера 321л, морозильная камера 144л, тип управления электронный, макс уровень шума 42 Дб, система разморозки Total No Frost, цвет белый</t>
  </si>
  <si>
    <t>1830 × 836 × 636 мм</t>
  </si>
  <si>
    <t>1830 × 911 × 636 мм</t>
  </si>
  <si>
    <t>Класс энергопотребления A+, полезный объем 465 л, холодильная камера 321л, морозильная камера 144л, тип управления электронный, макс уровень шума 42 Дб, система разморозки Total No Frost, цвет серый  глянец</t>
  </si>
  <si>
    <t>Класс энергопотребления A+, полезный объем 417 л, холодильная камера 288л, морозильная камера 129л, тип управления электронный, макс уровень шума 42 Дб, система разморозки Total No Frost, цвет черный</t>
  </si>
  <si>
    <t>Класс энергопотребления A+, полезный объем 417 л, холодильная камера 288л, морозильная камера 129л, тип управления электронный, макс уровень шума 42 Дб, система разморозки Total No Frost, цвет белый</t>
  </si>
  <si>
    <t>Класс энергопотребления A+, полезный объем 417 л, холодильная камера 288л, морозильная камера 129л, тип управления электронный, макс уровень шума 42 Дб, система разморозки Total No Frost, цвет инокс</t>
  </si>
  <si>
    <t>845х600x448</t>
  </si>
  <si>
    <t>Производительность: 1000 м³/ч, сенсорное управление, отделка - стекло, уровень шума 46 Дб, LED лампы 2х1 Вт, угольный фильтр W1 (опция), диаметр воздуховода -150 мм, страна-производитель - Турция</t>
  </si>
  <si>
    <t>CHHO000001</t>
  </si>
  <si>
    <t>RBI 250.21 DF</t>
  </si>
  <si>
    <t>1780x540x540 мм</t>
  </si>
  <si>
    <t xml:space="preserve">1780x540x540 мм  </t>
  </si>
  <si>
    <t>LCD450GbGID</t>
  </si>
  <si>
    <t>CHHE000002</t>
  </si>
  <si>
    <t>CHHE000003</t>
  </si>
  <si>
    <t>LCD450MgID</t>
  </si>
  <si>
    <t>CHHE000004</t>
  </si>
  <si>
    <t>LCD450SsGID</t>
  </si>
  <si>
    <t>CHHE000007</t>
  </si>
  <si>
    <t>LCD505BlGID</t>
  </si>
  <si>
    <t>CHHE000008</t>
  </si>
  <si>
    <t>LCD505BlID</t>
  </si>
  <si>
    <t>CHHE000010</t>
  </si>
  <si>
    <t>LCD505GbGID</t>
  </si>
  <si>
    <t>CHHE000012</t>
  </si>
  <si>
    <t>LCD505SsGID</t>
  </si>
  <si>
    <t xml:space="preserve">Класс энергопотребления A+, полезный объем 417 л, холодильная камера 288л, морозильная камера 129л, тип управления электронный, макс уровень шума 42 Дб, система разморозки Total No Frost, цвет сапфир / стекло </t>
  </si>
  <si>
    <t>Класс энергопотребления A+, полезный объем 417 л, холодильная камера 288л, морозильная камера 129л, тип управления электронный, макс уровень шума 42 Дб, система разморозки Total No Frost, цвет серый глянец</t>
  </si>
  <si>
    <t xml:space="preserve">Класс энергопотребления A+, полезный объем 417 л, холодильная камера 288л, морозильная камера 129л, тип управления электронный, макс уровень шума 42 Дб, система разморозки Total No Frost, цвет звездно серый/ стекло </t>
  </si>
  <si>
    <t xml:space="preserve">Класс энергопотребления A+, полезный объем 465 л, холодильная камера 321л, морозильная камера 144л, тип управления электронный, макс уровень шума 42 Дб, система разморозки Total No Frost, цвет черный /стекло </t>
  </si>
  <si>
    <t>Класс энергопотребления A+, полезный объем 465 л, холодильная камера 321л, морозильная камера 144л, тип управления электронный, макс уровень шума 42 Дб, система разморозки Total No Frost, цвет черная сталь</t>
  </si>
  <si>
    <t>Класс энергопотребления A+, полезный объем 465 л, холодильная камера 321л, морозильная камера 144л, тип управления электронный, макс уровень шума 42 Дб, система разморозки Total No Frost, цвет сапфир / стекло</t>
  </si>
  <si>
    <t>Производительность: 700 м³/ч, кнопочное управление, отделка - сталь + стекло, уровень шума 46 Дб, LED лампы 2х1 Вт, угольный фильтр W (опция), диаметр воздуховода -120 мм, страна-производитель - Турция</t>
  </si>
  <si>
    <t>Производительность: 700 м³/ч, сенсорное управление, отделка - стекло, уровень шума 46 Дб, LED лампы 2х1 Вт, угольный фильтр W (опция), диаметр воздуховода -120 мм, страна-производитель - Турция</t>
  </si>
  <si>
    <t>От 1 позиции      -20%</t>
  </si>
  <si>
    <t>От 2 позиций    -25%</t>
  </si>
  <si>
    <t>От 1 позиции      -12%</t>
  </si>
  <si>
    <t>От 1 позиции  
    -20%</t>
  </si>
  <si>
    <t>От 1 позиции 
     -20%</t>
  </si>
  <si>
    <t>От 2 позиций
    -25%</t>
  </si>
  <si>
    <t>От 1 позиции
   -20%</t>
  </si>
  <si>
    <t>CHMI000202</t>
  </si>
  <si>
    <t>PM 6063 A</t>
  </si>
  <si>
    <t>CHXI000003</t>
  </si>
  <si>
    <t>CHXI000004</t>
  </si>
  <si>
    <t>LBI193.0D</t>
  </si>
  <si>
    <t>LBI193.1D</t>
  </si>
  <si>
    <t>1937 × 540 × 540 мм</t>
  </si>
  <si>
    <t>1937 × 540 × 550 мм</t>
  </si>
  <si>
    <t>Класс энергопотребления A+, полезный объем 273л, холодильная камера 209 л, морозильная камера 64л, тип управления электронный, макс уровень шума 39 Дб, подсветка LED, комбинированная система охлаждения, No Frost в морозильной камере.</t>
  </si>
  <si>
    <t>Класс энергопотребления A+, полезный объем 273л, холодильная камера 184л, морозильная камера 64л, тип управления электронный, макс уровень шума 42 Дб, подстветка LED, система разморозки Defrost</t>
  </si>
  <si>
    <t>CHJI000001</t>
  </si>
  <si>
    <t>CHJI000002</t>
  </si>
  <si>
    <t>CHJI000003</t>
  </si>
  <si>
    <t>CHJI000004</t>
  </si>
  <si>
    <t>CHJI000005</t>
  </si>
  <si>
    <t>CHJI000006</t>
  </si>
  <si>
    <t>CHJI000007</t>
  </si>
  <si>
    <t>CHJI000008</t>
  </si>
  <si>
    <t>CHJI000009</t>
  </si>
  <si>
    <t>CHJI000010</t>
  </si>
  <si>
    <t>CHJI000011</t>
  </si>
  <si>
    <t>CHJI000012</t>
  </si>
  <si>
    <t>CHJI000013</t>
  </si>
  <si>
    <t>CHJI000014</t>
  </si>
  <si>
    <t>1789×830×609</t>
  </si>
  <si>
    <t>Класс энергопотребления A+, полезный объем 460 л, холодильная камера 286л, морозильная камера 174 л, тип управления электронный, макс уровень шума 38 Дб, система разморозки Total No Frost, цвет черная сталь</t>
  </si>
  <si>
    <t>LSB520BlID</t>
  </si>
  <si>
    <t>LSB520DgID</t>
  </si>
  <si>
    <t>Класс энергопотребления A+, полезный объем 460 л, холодильная камера 286л, морозильная камера 174 л, тип управления электронный, макс уровень шума 38 Дб, система разморозки Total No Frost, цвет серый металл</t>
  </si>
  <si>
    <t>Класс энергопотребления A+, полезный объем 460 л, холодильная камера 286л, морозильная камера 174 л, тип управления электронный, макс уровень шума 38 Дб, система разморозки Total No Frost, цвет темно- серебристый металл</t>
  </si>
  <si>
    <t>LSB520GlGID</t>
  </si>
  <si>
    <t>Класс энергопотребления A+, полезный объем 460 л, холодильная камера 286л, морозильная камера 174 л, тип управления электронный, макс уровень шума 38 Дб, система разморозки Total No Frost, цвет золотистый /стекло</t>
  </si>
  <si>
    <t>LSB520SlGID</t>
  </si>
  <si>
    <t>Класс энергопотребления A+, полезный объем 460 л, холодильная камера 286л, морозильная камера 174 л, тип управления электронный, макс уровень шума 38 Дб, система разморозки Total No Frost, цвет серебристый /стекло</t>
  </si>
  <si>
    <t>LSB520StGID</t>
  </si>
  <si>
    <t>Класс энергопотребления A+, полезный объем 460 л, холодильная камера 286л, морозильная камера 174 л, тип управления электронный, макс уровень шума 38 Дб, система разморозки Total No Frost, цвет стоун/стекло</t>
  </si>
  <si>
    <t>LSB520WID</t>
  </si>
  <si>
    <r>
      <t>Класс энергопотребления A+, полезный объем 460 л, холодильная камера 286л, морозильная камера 174 л, тип управления электронный, макс уровень шума</t>
    </r>
    <r>
      <rPr>
        <sz val="10"/>
        <color rgb="FFFF0000"/>
        <rFont val="Calibri"/>
        <family val="2"/>
        <charset val="204"/>
      </rPr>
      <t xml:space="preserve"> </t>
    </r>
    <r>
      <rPr>
        <sz val="10"/>
        <color theme="1"/>
        <rFont val="Calibri"/>
        <family val="2"/>
        <charset val="204"/>
      </rPr>
      <t xml:space="preserve">38 </t>
    </r>
    <r>
      <rPr>
        <sz val="10"/>
        <color indexed="8"/>
        <rFont val="Calibri"/>
        <family val="2"/>
        <charset val="204"/>
      </rPr>
      <t>Дб, система разморозки Total No Frost, цвет белый металл</t>
    </r>
  </si>
  <si>
    <t>LSB530BlID</t>
  </si>
  <si>
    <t>1836×910×600</t>
  </si>
  <si>
    <t>Класс энергопотребления A+, полезный объем 466 л, холодильная камера 283л, морозильная камера 183 л, тип управления электронный, макс уровень шума 38 Дб, система разморозки Total No Frost, цвет черная сталь</t>
  </si>
  <si>
    <t>LSB530DgID</t>
  </si>
  <si>
    <t>Класс энергопотребления A+, полезный объем 466 л, холодильная камера 283л, морозильная камера 183 л, тип управления электронный, макс уровень шума 38 Дб, система разморозки Total No Frost, цвет темно серый металл</t>
  </si>
  <si>
    <t>LSB530DsID</t>
  </si>
  <si>
    <t>Класс энергопотребления A+, полезный объем 466 л, холодильная камера 283л, морозильная камера 183 л, тип управления электронный, макс уровень шума 38 Дб, система разморозки Total No Frost, цвет темно серебристый металл</t>
  </si>
  <si>
    <t>LSB530GlGID</t>
  </si>
  <si>
    <t>Класс энергопотребления A+, полезный объем 466 л, холодильная камера 283л, морозильная камера 183 л, тип управления электронный, макс уровень шума 38 Дб, система разморозки Total No Frost, цвет золотистый /стекло</t>
  </si>
  <si>
    <t>LSB530SlGID</t>
  </si>
  <si>
    <t>Класс энергопотребления A+, полезный объем 466 л, холодильная камера 283л, морозильная камера 183 л, тип управления электронный, макс уровень шума 38 Дб, система разморозки Total No Frost, цвет серебристый/ стекло</t>
  </si>
  <si>
    <t>LSB530StGID</t>
  </si>
  <si>
    <t>Класс энергопотребления A+, полезный объем 466 л, холодильная камера 283л, морозильная камера 183 л, тип управления электронный, макс уровень шума 38 Дб, система разморозки Total No Frost, цвет стоун/стекло</t>
  </si>
  <si>
    <t>LSB530WID</t>
  </si>
  <si>
    <r>
      <t>Класс энергопотребления A+, полезный объем 466 л, холодильная камера 283л, морозильная камера 183 л, тип управления электронный, макс уровень шум</t>
    </r>
    <r>
      <rPr>
        <sz val="10"/>
        <color theme="1"/>
        <rFont val="Calibri"/>
        <family val="2"/>
        <charset val="204"/>
      </rPr>
      <t>а 38</t>
    </r>
    <r>
      <rPr>
        <sz val="10"/>
        <color rgb="FFFF0000"/>
        <rFont val="Calibri"/>
        <family val="2"/>
        <charset val="204"/>
      </rPr>
      <t xml:space="preserve"> </t>
    </r>
    <r>
      <rPr>
        <sz val="10"/>
        <color theme="1"/>
        <rFont val="Calibri"/>
        <family val="2"/>
        <charset val="204"/>
      </rPr>
      <t>Дб</t>
    </r>
    <r>
      <rPr>
        <sz val="10"/>
        <color indexed="8"/>
        <rFont val="Calibri"/>
        <family val="2"/>
        <charset val="204"/>
      </rPr>
      <t>, система разморозки Total No Frost, цвет бел металл</t>
    </r>
  </si>
  <si>
    <t xml:space="preserve">ОТДЕЛЬНОСТОЯЩИЕ  МОРОЗИЛЬНЫЕ КАМЕРЫ </t>
  </si>
  <si>
    <t>CHNI000002</t>
  </si>
  <si>
    <t>CHNI000001</t>
  </si>
  <si>
    <t>CHNI000003</t>
  </si>
  <si>
    <t>LFR185.2WhD</t>
  </si>
  <si>
    <t>LFR185.2BlD</t>
  </si>
  <si>
    <t>LFR185.2XD</t>
  </si>
  <si>
    <t>1850х660х595</t>
  </si>
  <si>
    <t>Класс энергопотребления A+,  отдельностоящая морозильная камера 265 л, тип управления электронный, мощность замораживания 12 кг/сутки, макс уровень шума 42 Дб, система разморозки  NO Frost, цвет белый</t>
  </si>
  <si>
    <t>Класс энергопотребления A+,  отдельностоящая морозильная камера 265 л, тип управления электронный, мощность замораживания 12 кг/сутки, макс уровень шума 42 Дб, система разморозки  NO Frost, цвет черный</t>
  </si>
  <si>
    <t>Класс энергопотребления A+,  отдельностоящая морозильная камера 265 л, тип управления электронный, мощность замораживания 12 кг/сутки, макс уровень шума 42 Дб, система разморозки  NO Frost, цвет сталь</t>
  </si>
  <si>
    <t>210х205х175</t>
  </si>
  <si>
    <t xml:space="preserve">Compact size, Материал кувшина - термостойкое стекло, Мощность - 1600Вт,  объем,1,2л, LED подсветка,
Фильтр от механических примесей,Блокировка включения без воды; Защита от перегрева; Поворачивающийся на 360° корпус, цвет корпуса - черный
</t>
  </si>
  <si>
    <t>LX3004-1</t>
  </si>
  <si>
    <t>LX 3004-1, чайник электрический (черный)</t>
  </si>
  <si>
    <t>250х220х187</t>
  </si>
  <si>
    <t xml:space="preserve"> Материал кувшина - термостойкое стекло. Мощность 2200 Вт. Объем 1,7 л; LED подсветка; Автоотключение;  Открывание крышки - нажатием на кнопку, Блокировка включения без воды; Защита от перегрева; Поворачивающийся на 360° корпус; Цвет корпуса черный</t>
  </si>
  <si>
    <t>LX3004-2</t>
  </si>
  <si>
    <t>LX 3004-2, чайник электрический (белый)</t>
  </si>
  <si>
    <t xml:space="preserve"> Материал кувшина - термостойкое стекло. Мощность 2200 Вт. Объем 1,7 л; LED подсветка; Автоотключение;  Открывание крышки - нажатием на кнопку, Блокировка включения без воды; Защита от перегрева; Поворачивающийся на 360° корпус; Цвет корпуса - белый</t>
  </si>
  <si>
    <t>LX3006-1</t>
  </si>
  <si>
    <t>LX 3006-1, чайник электрический (черный)</t>
  </si>
  <si>
    <t xml:space="preserve"> Материал кувшина - термостойкое стекло. Мощность 2200 Вт. Объем 1,8л; LED подсветка; Автоотключение;  Плавное открывание крышки, Блокировка включения без воды; Защита от перегрева; Поворачивающийся на 360° корпус; Цвет корпуса - черный</t>
  </si>
  <si>
    <t>LX30018-1</t>
  </si>
  <si>
    <t>LX 30018-1, чайник электрический (сталь)</t>
  </si>
  <si>
    <t>220х216х178</t>
  </si>
  <si>
    <t>LX30018-2</t>
  </si>
  <si>
    <t>LX30018-3</t>
  </si>
  <si>
    <t>LX30018-4</t>
  </si>
  <si>
    <t>LX10012-1</t>
  </si>
  <si>
    <t>LX 10012-1, блендер ручной (белый)</t>
  </si>
  <si>
    <t>360х65х65</t>
  </si>
  <si>
    <t xml:space="preserve">Функции кухонного комбайна: измельчение,взбивание, смешивание. 
Мощность 1000 Вт; 2 скоростных режима; Объем чаши измельчителя 500 мл; Мерный стакан 700мл; Насадка-блендер для измельчения и смешивания; Насадка-венчик для взбивания; Погружная часть и нож из нержавеющей стали;  S-образный нож из нержавеющей стали;  Защита от перегрузки; Защита от перегрева; Длина электрошнура 100см; Цвет корпуса - белый.
</t>
  </si>
  <si>
    <t>LX10012-2</t>
  </si>
  <si>
    <t>LX 10012-2, блендер ручной (черный)</t>
  </si>
  <si>
    <t xml:space="preserve">Функции кухонного комбайна: измельчение,взбивание, смешивание. 
Мощность 1000 Вт; 2 скоростных режима; Объем чаши измельчителя 500 мл; Мерный стакан 700мл; Насадка-блендер для измельчения и смешивания; Насадка-венчик для взбивания; Погружная часть и нож из нержавеющей стали;  S-образный нож из нержавеющей стали;  Защита от перегрузки; Защита от перегрева; Длина электрошнура 100см; Цвет корпуса - черный.
</t>
  </si>
  <si>
    <t>LX10012-3</t>
  </si>
  <si>
    <t>LX 10012-3, блендер ручной (черный)</t>
  </si>
  <si>
    <t>390х65х65</t>
  </si>
  <si>
    <t xml:space="preserve">Функции кухонного комбайна: измельчение,взбивание, смешивание, приготовление пюре.
Мощность 1200 Вт; Режим турбо; Плавная регулировка скорости; Объем чаши измельчителя 500 мл; Двойные ножи измельчителя, Мерный стакан 700мл; Насадка-блендер для измельчения и смешивания; Насадка-венчик для взбивания; Насадка для приготовления пюре; Погружная часть и нож из нержавеющей стали;  S-образный нож из нержавеющей стали; Индикация кнопок включения с подсветкой; Защита от перегрузки; Защита от перегрева; Длина электрошнура 105см; Цвет корпуса - черный, с металлическими накладками.
</t>
  </si>
  <si>
    <t>LX10013-1</t>
  </si>
  <si>
    <t>LX 10013-1, блендер ручной (белый)</t>
  </si>
  <si>
    <t xml:space="preserve">Функции кухонного комбайна: измельчение,взбивание, смешивание, приготовление пюре.
Мощность 1200 Вт; Режим турбо; Плавная регулировка скорости; Объем чаши измельчителя 500 мл; Двойные ножи измельчителя, Мерный стакан 700мл; Насадка-блендер для измельчения и смешивания; Насадка-венчик для взбивания;  Погружная часть и нож из нержавеющей стали;  S-образный нож из нержавеющей стали; Индикация кнопок включения с подсветкой; Защита от перегрузки; Защита от перегрева; Длина электрошнура 105см; Цвет корпуса - белый, с металлическими накладками.
</t>
  </si>
  <si>
    <t>LX10013-2</t>
  </si>
  <si>
    <t>LX 10013-2, блендер ручной (черный)</t>
  </si>
  <si>
    <t xml:space="preserve">Функции кухонного комбайна: измельчение,взбивание, смешивание, приготовление пюре.
Мощность 1200 Вт; Режим турбо; Плавная регулировка скорости; Объем чаши измельчителя 500 мл; Двойные ножи измельчителя, Мерный стакан 700мл; Насадка-блендер для измельчения и смешивания; Насадка-венчик для взбивания;  Погружная часть и нож из нержавеющей стали;  S-образный нож из нержавеющей стали; Индикация кнопок включения с подсветкой; Защита от перегрузки; Защита от перегрева; Длина электрошнура 105см; Цвет корпуса - черный, с металлическими накладками.
</t>
  </si>
  <si>
    <t>LXMX4110</t>
  </si>
  <si>
    <t>315х390х240</t>
  </si>
  <si>
    <t>Мощность 1500Вт; управление – механическое; емкость чаши -5 л; прозрачная крышка чаши с окошком для добавления  ингредиентов в процессе смешивания; 6 скоростных режимов; режим ПУЛЬС; насадки – венчик для взбивания, насадка для смешивания, крюк для замеса теста;  плавный запуск двигателя; защита от перегрузки; планетарное движение насадок; перемешивание на 360гр                                                                                                        Цвет корпуса - черный</t>
  </si>
  <si>
    <t>LXMX4111</t>
  </si>
  <si>
    <t>Мощность 1500Вт; управление – механическое; емкость чаши -5 л; прозрачная крышка чаши с окошком для добавления  ингредиентов в процессе смешивания; 6 скоростных режимов; режим ПУЛЬС; насадки – венчик для взбивания, насадка для смешивания, крюк для замеса теста;  плавный запуск двигателя; защита от перегрузки; планетарное движение насадок; перемешивание на 360гр                                                                                                        Цвет корпуса - бежевый</t>
  </si>
  <si>
    <t>LXMX4112</t>
  </si>
  <si>
    <t>290х360х230</t>
  </si>
  <si>
    <t>LXMX4113</t>
  </si>
  <si>
    <t>От 2 позиций    -15%</t>
  </si>
  <si>
    <t>CHTI000374</t>
  </si>
  <si>
    <t>GS BLOC LIGHT 600 BLACK</t>
  </si>
  <si>
    <t xml:space="preserve">черный </t>
  </si>
  <si>
    <t>CHTI000379</t>
  </si>
  <si>
    <t>Mio 500 Black</t>
  </si>
  <si>
    <t>Черный, Окрашенная сталь/Стекло</t>
  </si>
  <si>
    <t>CHTI000380</t>
  </si>
  <si>
    <t>Mio 500 Ivory</t>
  </si>
  <si>
    <t>Слоновая кость, Окрашенная сталь/Стекло</t>
  </si>
  <si>
    <t>CHTI000381</t>
  </si>
  <si>
    <t>Mio 500 White</t>
  </si>
  <si>
    <t>Белый, Окрашенная сталь/Стекло</t>
  </si>
  <si>
    <t>CHTI000382</t>
  </si>
  <si>
    <t>Mio 600 Black</t>
  </si>
  <si>
    <t>CHTI000383</t>
  </si>
  <si>
    <t>Mio 600 Ivory</t>
  </si>
  <si>
    <t>CHTI000386</t>
  </si>
  <si>
    <t>Mio 600 White</t>
  </si>
  <si>
    <t>CHTI000387</t>
  </si>
  <si>
    <t>Mio G 500 Black</t>
  </si>
  <si>
    <t>Черное стекло</t>
  </si>
  <si>
    <t>CHTI000388</t>
  </si>
  <si>
    <t>Mio G 500 Ivory</t>
  </si>
  <si>
    <t>Стекло цвета слоновой кости</t>
  </si>
  <si>
    <t>CHTI000389</t>
  </si>
  <si>
    <t>Mio G 500 White</t>
  </si>
  <si>
    <t>Белое стекло</t>
  </si>
  <si>
    <t>CHTI000390</t>
  </si>
  <si>
    <t>Mio G 600 Black</t>
  </si>
  <si>
    <t>CHTI000391</t>
  </si>
  <si>
    <t>Mio G 600 Ivory</t>
  </si>
  <si>
    <t>CHTI000392</t>
  </si>
  <si>
    <t>Mio G 600 White</t>
  </si>
  <si>
    <t>CHTI000393</t>
  </si>
  <si>
    <t>Mio GS 600 Black</t>
  </si>
  <si>
    <t>CHTI000394</t>
  </si>
  <si>
    <t>Mio GS 600 White</t>
  </si>
  <si>
    <t>Промо до
 31.01.2024</t>
  </si>
  <si>
    <t>Промо до 29.02.2024</t>
  </si>
  <si>
    <t>CHMI000001</t>
  </si>
  <si>
    <t>BIMO 25.01 Black</t>
  </si>
  <si>
    <t xml:space="preserve">388х595х400/ 380х560х500 
</t>
  </si>
  <si>
    <t>Тип установки: встраиваемый,  управление: Механическое, объем: 25 л, количество уровней мощности: 5, Количество автоматических программ: 8, мощность гриля: 1000 Вт, мощность микроволн: 900 Вт, диаметр тарелки: 315 мм, особенности: Блокировка управления, дисплей, звуковые сигналы, таймер, комплектация: вращающаяся платформа, стеклянная тарелка, решетка для гриля</t>
  </si>
  <si>
    <t>CHAT000100</t>
  </si>
  <si>
    <t xml:space="preserve">Hermes 600 Black </t>
  </si>
  <si>
    <t xml:space="preserve">Производительность: 1050 м³/ч, клавишное управление, уровень шума 38-48 Дб, LED лампа 1х5 Вт, алюминиевый 3 слоя (в комплекте)
угольный N6 (опция), диаметр воздуховода -150 мм, страна-производитель - КНР
</t>
  </si>
  <si>
    <t>CHAT000101</t>
  </si>
  <si>
    <t xml:space="preserve">Hermes 600 Inox </t>
  </si>
  <si>
    <t>CHAT000102</t>
  </si>
  <si>
    <t xml:space="preserve">Hermes 600 White </t>
  </si>
  <si>
    <t>CHAT000103</t>
  </si>
  <si>
    <t xml:space="preserve">Hermes G 600 Black </t>
  </si>
  <si>
    <t>CHAT000104</t>
  </si>
  <si>
    <t xml:space="preserve">Hermes G 600 White </t>
  </si>
  <si>
    <t>CHAT000105</t>
  </si>
  <si>
    <t xml:space="preserve">Hogan 500 Black </t>
  </si>
  <si>
    <t xml:space="preserve">Производительность: 550 м³/ч, клавишное управление, уровень шума 32-42 Дб, LED лампа 1х2 Вт, алюминиевый 3 слоя (в комплекте)
угольный N1 (опция), диаметр воздуховода -120 мм, страна-производитель - КНР
</t>
  </si>
  <si>
    <t>CHAT000106</t>
  </si>
  <si>
    <t xml:space="preserve">Hogan 500 Inox </t>
  </si>
  <si>
    <t>CHAT000107</t>
  </si>
  <si>
    <t xml:space="preserve">Hogan 500 White </t>
  </si>
  <si>
    <t>CHAT000108</t>
  </si>
  <si>
    <t xml:space="preserve">Hogan 600 Black </t>
  </si>
  <si>
    <t>CHAT000109</t>
  </si>
  <si>
    <t>Hogan 600 Inox</t>
  </si>
  <si>
    <t>CHAT000110</t>
  </si>
  <si>
    <t xml:space="preserve">Hogan 600 White </t>
  </si>
  <si>
    <t>CHAT000111</t>
  </si>
  <si>
    <t xml:space="preserve">Hogan G 600 Black </t>
  </si>
  <si>
    <t>CHAT000112</t>
  </si>
  <si>
    <t xml:space="preserve">Hogan G 600 White </t>
  </si>
  <si>
    <t>НОВИНКА ПРИХОД В МАРТЕ</t>
  </si>
  <si>
    <t>Производительность: Свободный выход: 590-650 м3/ч
Вентиляция: 530-590 м3/ч Рециркуляция: 410-530 м3/ч
Уровень шума: 42-46 дБ
Отделка: Окрашенная сталь/Стекло
Количество скоростей: 3
Управление: Кнопочное
Освещение: LED лампы 1х2 Вт
Фильтр: Алюминиевый (в комплекте), угольный L1 (опция)
Диаметр воздуховода: 120 мм
Потребляемая мощность: 80 Вт
Вес в упаковке/без упаковки: 8,5кг/7,5 кг</t>
  </si>
  <si>
    <t>Производительность: Свободный выход: 590-650 м3/ч
Вентиляция: 530-590 м3/ч Рециркуляция: 410-530 м3/ч
Уровень шума: 42-46 дБ
Отделка: Окрашенная сталь/Стекло
Количество скоростей: 3
Управление: Кнопочное
Освещение: LED лампы 1х2 Вт
Фильтр: Алюминиевый (в комплекте), угольный L1 (опция)
Диаметр воздуховода: 120 мм
Потребляемая мощность: 80 Вт
Вес в упаковке/без упаковки: 9 кг / 8 кг</t>
  </si>
  <si>
    <t>Производительность: Свободный выход: 590-650 м3/ч
Вентиляция: 530-590 м3/ч Рециркуляция: 410-530 м3/ч
Уровень шума: 42-46 дБ
Отделка: Стекло
Количество скоростей: 3
Управление: Кнопочное
Освещение: LED лампы 1х2 Вт
Фильтр: Алюминиевый (в комплекте), угольный L1 (опция)
Диаметр воздуховода: 120 мм
Потребляемая мощность: 80 Вт
Вес в упаковке/без упаковки: 8,5кг/7,5 кг</t>
  </si>
  <si>
    <t>Производительность: Свободный выход: 590-650 м3/ч
Вентиляция: 530-590 м3/ч Рециркуляция: 410-530 м3/ч
Уровень шума: 42-46 дБ
Отделка: Стекло
Количество скоростей: 3
Управление: Кнопочное
Освещение: LED лампы 1х2 Вт
Фильтр: Алюминиевый (в комплекте), угольный L1 (опция)
Диаметр воздуховода: 120 мм
Потребляемая мощность: 80 Вт
Вес в упаковке/без упаковки: 9 кг / 8 кг</t>
  </si>
  <si>
    <t>Производительность: Свободный выход: 590-650 м3/ч
Вентиляция: 530-590 м3/ч Рециркуляция: 410-530 м3/ч
Уровень шума: 42-46 дБ
Отделка: Стекло
Количество скоростей: 3
Управление: Сенсорное
Освещение: LED лампы 1х2 Вт
Фильтр: Алюминиевый (в комплекте), угольный L1 (опция)
Диаметр воздуховода: 120 мм
Потребляемая мощность: 80 Вт
Вес в упаковке/без упаковки: 9 кг / 8 кг</t>
  </si>
  <si>
    <t>CHTI000401</t>
  </si>
  <si>
    <t xml:space="preserve">Aria 600 Black </t>
  </si>
  <si>
    <t>Черный, Стекло +  окрашенная сталь</t>
  </si>
  <si>
    <t>Производительность: 1050 м³/ч, сенсорное управление, отложенное выключение, количество скоростей - 3,  уровень шума 40-50 Дб, LED лампы 2х1.5 Вт, угольный фильтр L1 (опция— приобретается отдельно), диаметр воздуховода -150 мм, страна-производитель - КНР</t>
  </si>
  <si>
    <t>CHTI000402</t>
  </si>
  <si>
    <t xml:space="preserve">Aria 600 Ivory </t>
  </si>
  <si>
    <t>Слоновая кость, Стекло +  окрашенная сталь</t>
  </si>
  <si>
    <t>CHTI000403</t>
  </si>
  <si>
    <t xml:space="preserve">Aria 600 White </t>
  </si>
  <si>
    <t>Белый, Стекло +  окрашенная сталь</t>
  </si>
  <si>
    <t>CHTI000404</t>
  </si>
  <si>
    <t xml:space="preserve">Aria 900 Black </t>
  </si>
  <si>
    <t>CHTI000405</t>
  </si>
  <si>
    <t xml:space="preserve">Aria 900 Ivory </t>
  </si>
  <si>
    <t>CHTI000406</t>
  </si>
  <si>
    <t xml:space="preserve">Aria 900 White </t>
  </si>
  <si>
    <t>CHTI000407</t>
  </si>
  <si>
    <t>Furia 600 Black</t>
  </si>
  <si>
    <t>CHTI000408</t>
  </si>
  <si>
    <t>Furia 600 Ivory</t>
  </si>
  <si>
    <t>CHTI000409</t>
  </si>
  <si>
    <t xml:space="preserve">Furia 600 White </t>
  </si>
  <si>
    <t>CHTI000410</t>
  </si>
  <si>
    <t xml:space="preserve">Furia 900 Black </t>
  </si>
  <si>
    <t>CHTI000411</t>
  </si>
  <si>
    <t xml:space="preserve">Furia 900 Ivory </t>
  </si>
  <si>
    <t>CHTI000412</t>
  </si>
  <si>
    <t xml:space="preserve">Furia 900 White </t>
  </si>
  <si>
    <t>CHTI000367</t>
  </si>
  <si>
    <t xml:space="preserve">PLAZA GS 900 BLACK     </t>
  </si>
  <si>
    <t>CHTI000372</t>
  </si>
  <si>
    <t>RIO GS 600 WHITE</t>
  </si>
  <si>
    <t>белая</t>
  </si>
  <si>
    <t>Промо до 31.03.2024</t>
  </si>
  <si>
    <t>CHTI000399</t>
  </si>
  <si>
    <t xml:space="preserve">Alto 400 Black 
</t>
  </si>
  <si>
    <t>Черный, окрашенная сталь</t>
  </si>
  <si>
    <t>Производительность: 1050 м³/ч, кнопочное управление, отложенное выключение, количество скоростей - 3,  уровень шума 40-50 Дб, LED лампы 2х2 Вт, угольный фильтр L1 (опция— приобретается отдельно), диаметр воздуховода -150 мм, страна-производитель - КНР</t>
  </si>
  <si>
    <t>CHTI000400</t>
  </si>
  <si>
    <t xml:space="preserve">Alto 400 White </t>
  </si>
  <si>
    <t>Белый, окрашенная сталь</t>
  </si>
  <si>
    <t>Производительность: 1050 м³/ч, кнопочное управление, отложенное выключение, количество скоростей - 3,  уровень шума 40-50 Дб, LED лампы 2х2 Вт, угольный фильтр L1(опция— приобретается отдельно), диаметр воздуховода -150 мм, страна-производитель - КНР</t>
  </si>
  <si>
    <t>CHTI000413</t>
  </si>
  <si>
    <t xml:space="preserve">Gamma 350 Black </t>
  </si>
  <si>
    <t>Производительность: 1050 м³/ч, кнопочное управление, отложенное выключение, количество скоростей - 3,  уровень шума 40-50 Дб, LED лампы 2х1.25 Вт, угольный фильтр L1 (опция— приобретается отдельно), диаметр воздуховода -150 мм, страна-производитель - КНР</t>
  </si>
  <si>
    <t>CHTI000414</t>
  </si>
  <si>
    <t xml:space="preserve">Gamma 350 White </t>
  </si>
  <si>
    <t>CHTI000415</t>
  </si>
  <si>
    <t xml:space="preserve">Mono 400 Black </t>
  </si>
  <si>
    <t>Производительность: 1050 м³/ч, кнопочное управление, отложенное выключение, количество скоростей - 3,  уровень шума 40-50 Дб, LED лампы 1х2 Вт, угольный фильтр L1 (опция— приобретается отдельно), диаметр воздуховода -150 мм, страна-производитель - КНР</t>
  </si>
  <si>
    <t>CHTI000416</t>
  </si>
  <si>
    <t>Mono 400 Inox</t>
  </si>
  <si>
    <t>Нержавеющая сталь</t>
  </si>
  <si>
    <t>CHTI000417</t>
  </si>
  <si>
    <t xml:space="preserve">Mono 400 White </t>
  </si>
  <si>
    <r>
      <t xml:space="preserve">PLAZA GS 600 BLACK           </t>
    </r>
    <r>
      <rPr>
        <b/>
        <sz val="10"/>
        <color indexed="10"/>
        <rFont val="Calibri"/>
        <family val="2"/>
        <charset val="204"/>
        <scheme val="minor"/>
      </rPr>
      <t xml:space="preserve">                                                  </t>
    </r>
  </si>
  <si>
    <r>
      <t>PLAZA GS 600 WHITE</t>
    </r>
    <r>
      <rPr>
        <b/>
        <sz val="10"/>
        <color indexed="10"/>
        <rFont val="Calibri"/>
        <family val="2"/>
        <charset val="204"/>
        <scheme val="minor"/>
      </rPr>
      <t xml:space="preserve">                                           </t>
    </r>
  </si>
  <si>
    <r>
      <t>PLAZA GS 900 WHITE</t>
    </r>
    <r>
      <rPr>
        <b/>
        <sz val="10"/>
        <color indexed="10"/>
        <rFont val="Calibri"/>
        <family val="2"/>
        <charset val="204"/>
        <scheme val="minor"/>
      </rPr>
      <t xml:space="preserve">                                           </t>
    </r>
  </si>
  <si>
    <t>Фильтр угольный L (комплект из 2х фильтров)</t>
  </si>
  <si>
    <t>Фильтр угольный L1 (комплект из 2х фильтров)</t>
  </si>
  <si>
    <t>Фильтр угольный N (комплект из 2х фильтров)</t>
  </si>
  <si>
    <t>Фильтр угольный N1 (комплект из 2х фильтров)</t>
  </si>
  <si>
    <t>Фильтр угольный N2 (комплект из 2х фильтров)</t>
  </si>
  <si>
    <t>Фильтр угольный P (комплект из 2х фильтров)</t>
  </si>
  <si>
    <t>Фильтр угольный R (комплект из 2х фильтров)</t>
  </si>
  <si>
    <t>Фильтр угольный V (комплект из 2х фильтров)</t>
  </si>
  <si>
    <t>Фильтр угольный W (комплект из 2 штук)</t>
  </si>
  <si>
    <t>Фильтр угольный W1 (комплект из 2 штук)</t>
  </si>
  <si>
    <t>CHAO000393</t>
  </si>
  <si>
    <t>EDM 040 BBL</t>
  </si>
  <si>
    <r>
      <rPr>
        <b/>
        <sz val="10"/>
        <color indexed="8"/>
        <rFont val="Calibri"/>
        <family val="2"/>
        <charset val="204"/>
      </rPr>
      <t>Черное закаленное стекло</t>
    </r>
    <r>
      <rPr>
        <sz val="10"/>
        <color indexed="8"/>
        <rFont val="Calibri"/>
        <family val="2"/>
        <charset val="204"/>
      </rPr>
      <t xml:space="preserve"> с </t>
    </r>
  </si>
  <si>
    <t>CHAO000399</t>
  </si>
  <si>
    <t xml:space="preserve">EDM 045 BBL </t>
  </si>
  <si>
    <t>595х595х530      600х560х560</t>
  </si>
  <si>
    <t>Черное закаленное стекло с черными элементами управления</t>
  </si>
  <si>
    <r>
      <rPr>
        <b/>
        <sz val="10"/>
        <color indexed="8"/>
        <rFont val="Calibri"/>
        <family val="2"/>
        <charset val="204"/>
      </rPr>
      <t>Механические ручки</t>
    </r>
    <r>
      <rPr>
        <sz val="10"/>
        <color indexed="8"/>
        <rFont val="Calibri"/>
        <family val="2"/>
        <charset val="204"/>
      </rPr>
      <t xml:space="preserve">, объем 62 л, </t>
    </r>
    <r>
      <rPr>
        <b/>
        <sz val="10"/>
        <color indexed="8"/>
        <rFont val="Calibri"/>
        <family val="2"/>
        <charset val="204"/>
      </rPr>
      <t>4 функции</t>
    </r>
    <r>
      <rPr>
        <sz val="10"/>
        <color indexed="8"/>
        <rFont val="Calibri"/>
        <family val="2"/>
        <charset val="204"/>
      </rPr>
      <t xml:space="preserve"> (традиционный, нижний нагрев, верхний нагрев, подсветка), традиционная очистка, в комплекте 1 решетка и 1 противень</t>
    </r>
  </si>
  <si>
    <t>CHAO000400</t>
  </si>
  <si>
    <t xml:space="preserve">EDM 046 BBL </t>
  </si>
  <si>
    <t>CHAO000395</t>
  </si>
  <si>
    <t>EDM 071 BBL</t>
  </si>
  <si>
    <t xml:space="preserve">Черное закаленное стекло </t>
  </si>
  <si>
    <t>CHAO000396</t>
  </si>
  <si>
    <t>EDM 073 BBL</t>
  </si>
  <si>
    <t>Черное закаленное стекло</t>
  </si>
  <si>
    <t>CHAO000382</t>
  </si>
  <si>
    <t>EDM 073 IV</t>
  </si>
  <si>
    <t>Закаленное стекло цвета слоновой кости с элементами из нержавеющей стали</t>
  </si>
  <si>
    <t>Механические ручки, объем 60 л, таймер, 7 функций (конвекция, традиционный, нижний нагрев, турбо гриль, турбо гриль с конвекцией, подсветка, размораживание), тройное остекление дверцы, традиционная очистка, в комплекте 1 решетка и 1 противень</t>
  </si>
  <si>
    <t>CHAO000383</t>
  </si>
  <si>
    <t>EDM 073 IV LIGHT</t>
  </si>
  <si>
    <t>Закаленное стекло цвета слоновой кости(светлое) с элементами из нержавеющей стали</t>
  </si>
  <si>
    <t>CHAO000402</t>
  </si>
  <si>
    <t xml:space="preserve">EDM 075 BBL </t>
  </si>
  <si>
    <t>CHAO000404</t>
  </si>
  <si>
    <t xml:space="preserve">EDM 076 BBL </t>
  </si>
  <si>
    <t>Механические ручки, сенсорное управление, объем 60 л, LED таймер, 7 функций (конвекция, традиционный, нижний нагрев, турбо гриль, турбо гриль с конвекцией, подсветка, размораживание), двойное остекление дверцы, традиционная очистка, в комплекте 1 решетка и 1 противень</t>
  </si>
  <si>
    <t>CHAO000385</t>
  </si>
  <si>
    <t>EDM 076C IV</t>
  </si>
  <si>
    <t>Эмалированная сталь цвета слоновой кости с элементами латунного цвета</t>
  </si>
  <si>
    <t>CHAO000386</t>
  </si>
  <si>
    <t>EDM 076C IV LIGH</t>
  </si>
  <si>
    <t>Эмалированная сталь цвета слоновой кости(светлое) с элементами латунного цвета</t>
  </si>
  <si>
    <t>CHAO000387</t>
  </si>
  <si>
    <t>EDM 077C BL</t>
  </si>
  <si>
    <t>Закаленное стекло чёрного цвета, с элементами латунного цвета</t>
  </si>
  <si>
    <t>Механические ручки, объем 60 л, аналоговый таймер, 7 функций (конвекция, традиционный, нижний нагрев, турбо гриль, турбо гриль с обдувом, подсветка, размораживание), традиционная очистка, в комплекте 1 решетка и 1 противень, 1 пара телескопических направляющих</t>
  </si>
  <si>
    <t>CHAO000388</t>
  </si>
  <si>
    <t>EDM 077C IV</t>
  </si>
  <si>
    <t>Закаленное стекло цвета слоновой кости с элементами латунного цвета</t>
  </si>
  <si>
    <t>CHAO000392</t>
  </si>
  <si>
    <t>EDM 077C IV LIGHT</t>
  </si>
  <si>
    <t>Закаленное стекло цвета слоновой кости(светлое) с элементами латунного цвета</t>
  </si>
  <si>
    <t>CHAO000390</t>
  </si>
  <si>
    <t>EDM 078C IV</t>
  </si>
  <si>
    <t>Эмалированная сталь цвета слоновой кости, с элементами латунного цвета</t>
  </si>
  <si>
    <t>CHAO000391</t>
  </si>
  <si>
    <t>EDM 078C IV LIGHT</t>
  </si>
  <si>
    <t>Эмалированная сталь цвета слоновой кости (светлый), с элементами латунного цвета</t>
  </si>
  <si>
    <t>CHAO000406</t>
  </si>
  <si>
    <t xml:space="preserve">EDM 4575 BBL </t>
  </si>
  <si>
    <t>595х450х580      600х415х560</t>
  </si>
  <si>
    <t>Механические ручки, объем 53 л, таймер, 7 функций (конвекция, традиционный, нижний нагрев, турбо гриль, турбо гриль с конвекцией, подсветка, размораживание), традиционная очистка, в комплекте 1 решетка и 1 противень</t>
  </si>
  <si>
    <t>CHAO000411</t>
  </si>
  <si>
    <t xml:space="preserve">EDS 101 BBL </t>
  </si>
  <si>
    <t>595х595х530      600х560х580</t>
  </si>
  <si>
    <t xml:space="preserve">
Черное закаленное стекло с черными элементами управления
</t>
  </si>
  <si>
    <t>Сенсорное управление, объем 61 л, таймер, 10 функций (Подсветка, размораживание, конвекция, традиционный, нижний нагрев, турбо гриль с конвекцией, турбо гриль, гриль, кольцевой нагрев с конвекцией, пицца), тройное остекление дверцы, традиционная очистка, в комплекте 1 решетка и 1 противень</t>
  </si>
  <si>
    <t>CHAO000413</t>
  </si>
  <si>
    <t xml:space="preserve">EDS 101 WH </t>
  </si>
  <si>
    <t>Белое закаленное стекло с элементами управления из нержавеющей стали</t>
  </si>
  <si>
    <t>НОВИНКА на СКЛАДЕ</t>
  </si>
  <si>
    <t>CHPE000006</t>
  </si>
  <si>
    <t>EVI 640 F DS</t>
  </si>
  <si>
    <t xml:space="preserve">58х590х520 
560х490 
</t>
  </si>
  <si>
    <t>Сенсорное, таймер, кнопка блокировки панели, индикатор остаточного тепла, защита от перегрева, датчик распознавания наличия посуды, отключение при выкипании, функция Stop&amp;Go, мощность 7000 Вт</t>
  </si>
  <si>
    <t>CHPE000040</t>
  </si>
  <si>
    <t xml:space="preserve">EVI 640A BL </t>
  </si>
  <si>
    <t xml:space="preserve">59х590х520 
560х490
</t>
  </si>
  <si>
    <t>Сенсорное, таймер, кнопка блокировки панели, индикатор остаточного тепла, защита от перегрева, датчик распознавания наличия посуды, отключение при выкипании, функции Stop&amp;Go, функция Boost, мощность 7000 Вт</t>
  </si>
  <si>
    <t>CHPE000042</t>
  </si>
  <si>
    <t xml:space="preserve">EVI 640A WH </t>
  </si>
  <si>
    <t>CHPE000043</t>
  </si>
  <si>
    <t xml:space="preserve">EVI 641A BL </t>
  </si>
  <si>
    <t>Сенсорное, слайдер, таймер, кнопка блокировки панели, индикатор остаточного тепла, защита от перегрева, датчик распознавания наличия посуды, отключение при выкипании, функции Stop&amp;Go, Функция Flex-Zone, функция Boost, мощность 7000 Вт</t>
  </si>
  <si>
    <t>CHPE000045</t>
  </si>
  <si>
    <t xml:space="preserve">EVI 641A WH </t>
  </si>
  <si>
    <t>CHPE000046</t>
  </si>
  <si>
    <t xml:space="preserve">EVI 641B BL </t>
  </si>
  <si>
    <t>CHPE000031</t>
  </si>
  <si>
    <t>EVI 430A BL</t>
  </si>
  <si>
    <t xml:space="preserve">59х288х520 
268х500
</t>
  </si>
  <si>
    <t>Сенсорное, таймер, кнопка блокировки панели, индикатор остаточного тепла, защита от перегрева, датчик распознавания наличия посуды, отключение при выкипании, функции Stop&amp;Go, функция Boost, мощность 5700 Вт</t>
  </si>
  <si>
    <t>CHPE000033</t>
  </si>
  <si>
    <t xml:space="preserve">EVI 430A WH </t>
  </si>
  <si>
    <t>CHPE000034</t>
  </si>
  <si>
    <t xml:space="preserve">EVI 431A BL </t>
  </si>
  <si>
    <t xml:space="preserve">59х450х520 
425х490
</t>
  </si>
  <si>
    <t>Сенсорное, слайдер, таймер, кнопка блокировки панели, индикатор остаточного тепла, защита от перегрева, датчик распознавания наличия посуды, отключение при выкипании, функции Stop&amp;Go, Функция Flex-Zone, функция Boost, мощность 5700 Вт</t>
  </si>
  <si>
    <t>CHPE000036</t>
  </si>
  <si>
    <t xml:space="preserve">EVI 431A WH </t>
  </si>
  <si>
    <t>CHPE000004</t>
  </si>
  <si>
    <t>EVI 320 F DS</t>
  </si>
  <si>
    <t xml:space="preserve">58х288х520 
268х500 
</t>
  </si>
  <si>
    <t>CHPE000025</t>
  </si>
  <si>
    <t xml:space="preserve">EVI 320A BL </t>
  </si>
  <si>
    <t xml:space="preserve">61х288х520 
268х500
</t>
  </si>
  <si>
    <t>Сенсорное, таймер, кнопка блокировки панели, индикатор остаточного тепла, защита от перегрева, датчик распознавания наличия посуды, отключение при выкипании, функция Boost, мощность 3500 Вт</t>
  </si>
  <si>
    <t>CHPE000027</t>
  </si>
  <si>
    <t xml:space="preserve">EVI 320A WH </t>
  </si>
  <si>
    <t>CHPE000028</t>
  </si>
  <si>
    <t>EVI 321A BL</t>
  </si>
  <si>
    <t>Сенсорное, слайдер, таймер, кнопка блокировки панели, индикатор остаточного тепла, защита от перегрева, датчик распознавания наличия посуды, отключение при выкипании, функции Stop&amp;Go, функция Boost, мощность 3500 Вт</t>
  </si>
  <si>
    <t>CHPE000015</t>
  </si>
  <si>
    <t xml:space="preserve">EVH 640A BL </t>
  </si>
  <si>
    <t xml:space="preserve">51х590х520 
560х490
</t>
  </si>
  <si>
    <t>CHPE000016</t>
  </si>
  <si>
    <t xml:space="preserve">EVH 640B BL </t>
  </si>
  <si>
    <t>CHPE000012</t>
  </si>
  <si>
    <t xml:space="preserve">EVH 430A BL </t>
  </si>
  <si>
    <t xml:space="preserve">51х450х520 
420х490
</t>
  </si>
  <si>
    <t>Сенсорное, таймер, кнопка блокировки панели, индикатор остаточного тепла, защита от перегрева, отключение при выкипании, мощность 4800 Вт</t>
  </si>
  <si>
    <t>CHPE000008</t>
  </si>
  <si>
    <t>EVH 320A BL</t>
  </si>
  <si>
    <t xml:space="preserve">51х288х520 
268х500
</t>
  </si>
  <si>
    <t>CHPE000009</t>
  </si>
  <si>
    <t xml:space="preserve">EVH 320B BL </t>
  </si>
  <si>
    <t>Промо до 31.03.2024 ЦЕНА КАК у EVH 640 BL</t>
  </si>
  <si>
    <t>От 1 позиции   -20%</t>
  </si>
  <si>
    <t xml:space="preserve">CHXI000002 </t>
  </si>
  <si>
    <t xml:space="preserve">LBI177.2D                                                                                                                                                                                                 </t>
  </si>
  <si>
    <t>1769 × 540 × 550 мм</t>
  </si>
  <si>
    <t>Класс энергопотребления F, полезный объем 241 л, холодильная камера 177 л, морозильная камера 77л, тип управления электронный, макс уровень шума 41 Дб, система разморозки Total No Frost, цвет белый</t>
  </si>
  <si>
    <t>CHXI000006</t>
  </si>
  <si>
    <t xml:space="preserve">LBI177.4ID </t>
  </si>
  <si>
    <t>1769 х 540 х 550 мм</t>
  </si>
  <si>
    <t>Класс энергопотребления F, полезный объем 200 л, морозильная камера 200 л, тип управления электронный, макс уровень шума 41 Дб, Мощность замораживания (кг/сутки) 9, Количество ящиков 7, система разморозки No Frost, цвет белый</t>
  </si>
  <si>
    <t>CHXI000007</t>
  </si>
  <si>
    <t>LBI177.5ID</t>
  </si>
  <si>
    <t>Класс энергопотребления A+, полезный объем 280 л, холодильная камера 172+108 л, тип управления электронный, макс уровень шума 41 Дб, система разморозки No Frost, цвет белый</t>
  </si>
  <si>
    <t>CHXI000005</t>
  </si>
  <si>
    <t xml:space="preserve">LBI193.2ID                                                                                                                                                                                                </t>
  </si>
  <si>
    <t>Класс энергопотребления A+, полезный объем 273 л, холодильная камера 209л, морозильная камера 64л, тип управления электронный, макс уровень шума 41 Дб, система разморозки Total No Frost, цвет белый</t>
  </si>
  <si>
    <t>Класс энергопотребления A+, полезный объем 281л, холодильная камера 225 л, морозильная камера 56л, тип управления электронный, макс уровень шума 41 Дб, подстветка LED, система разморозки Defrost</t>
  </si>
  <si>
    <t>ПРОМО до 31.03.2024</t>
  </si>
  <si>
    <t>Холодильники серии Cross Door</t>
  </si>
  <si>
    <t>Класс энергопотребления A+, полезный объем 205л, холодильная камера 164л, морозильная камера 41л, тип управления механический, макс уровень шума 40 Дб, Defrost, белый цвет</t>
  </si>
  <si>
    <t>Будет аналог LSD100W</t>
  </si>
  <si>
    <t>выводится из ассортимента</t>
  </si>
  <si>
    <t>Холодильники серии Side-by-Side</t>
  </si>
  <si>
    <t>CHHE000031</t>
  </si>
  <si>
    <t>Класс энергопотребления A+, полезный объем 465 л, холодильная камера 321л, морозильная камера 144л, тип управления электронный, макс уровень шума 42 Дб, система разморозки Total No Frost, цвет бежевый мрамор</t>
  </si>
  <si>
    <t>CHHE000024</t>
  </si>
  <si>
    <t>LCD505GlGID</t>
  </si>
  <si>
    <t>1830 × 911 × 636</t>
  </si>
  <si>
    <t>Класс энергопотребления A+, полезный объем 465 л, холодильная камера 321л, морозильная камера 144л, тип управления электронный, макс уровень шума 42 Дб, система разморозки Total No Frost, цвет золотой</t>
  </si>
  <si>
    <t>CHHE000025</t>
  </si>
  <si>
    <t>LCD505PnGID</t>
  </si>
  <si>
    <t xml:space="preserve">Класс энергопотребления A+, полезный объем 465 л, холодильная камера 321л, морозильная камера 144л, тип управления электронный, макс уровень шума 42 Дб, система разморозки Total No Frost, цвет красное золото  </t>
  </si>
  <si>
    <t>LSB520DsID</t>
  </si>
  <si>
    <r>
      <t>ОТДЕЛЬНОСТОЯЩИЕ ХОЛОДИЛЬНИКИ</t>
    </r>
    <r>
      <rPr>
        <b/>
        <sz val="16"/>
        <rFont val="Calibri"/>
        <family val="2"/>
        <charset val="204"/>
        <scheme val="minor"/>
      </rPr>
      <t xml:space="preserve"> French Door </t>
    </r>
  </si>
  <si>
    <t>CHHE000020</t>
  </si>
  <si>
    <t>LFD575IxID</t>
  </si>
  <si>
    <t>1830 × 911× 706</t>
  </si>
  <si>
    <t>Класс энергопотребления A++, полезный объем 510 л, холодильная камера 363л, морозильная камера 147 л, тип управления электронный, макс уровень шума 42 Дб, система разморозки Total No Frost, цвет нержавеющая сталь</t>
  </si>
  <si>
    <t>CHHE000019</t>
  </si>
  <si>
    <t xml:space="preserve">                LFD575BxID                                                                                                                                                                                                                                                        </t>
  </si>
  <si>
    <t>Класс энергопотребления A++, полезный объем 510 л, холодильная камера 363л, морозильная камера 147 л, тип управления электронный, макс уровень шума 42 Дб, система разморозки Total No Frost, цвет черная сталь</t>
  </si>
  <si>
    <t>CHHE000022</t>
  </si>
  <si>
    <t>LFD595IxID</t>
  </si>
  <si>
    <t>1780 × 911× 772</t>
  </si>
  <si>
    <t>Класс энергопотребления A++, полезный объем 581 л, холодильная камера 404л, морозильная камера 177 л, тип управления электронный, макс уровень шума 42 Дб, система разморозки Total No Frost, цвет нержавеющая сталь</t>
  </si>
  <si>
    <t>CHHE000021</t>
  </si>
  <si>
    <t xml:space="preserve">                   LFD595BxID                                                                                                                                                                                                                                                                                                             </t>
  </si>
  <si>
    <t>Класс энергопотребления A++, полезный объем 581 л, холодильная камера 404л, морозильная камера 177 л, тип управления электронный, макс уровень шума 42 Дб, система разморозки Total No Frost, цвет черная сталь</t>
  </si>
  <si>
    <t>Полувстраиваемые холодильники</t>
  </si>
  <si>
    <t>CHHE000018</t>
  </si>
  <si>
    <t>LFD424StGIDBI</t>
  </si>
  <si>
    <t>1930 × 767 × 598 мм</t>
  </si>
  <si>
    <t>Класс энергопотребления A++, полезный объем 413 л, холодильная камера 250л, морозильная камера 163 л, тип управления электронный, макс уровень шума 37 Дб, система разморозки Total No Frost, каменно-серая стеклянная дверца,
серый корпус</t>
  </si>
  <si>
    <t>CHHE000017</t>
  </si>
  <si>
    <t>LCD 485 StGIDBI</t>
  </si>
  <si>
    <t>1930 × 844 × 598 мм</t>
  </si>
  <si>
    <t>Класс энергопотребления A++, полезный объем 466 л, холодильная камера 280л, морозильная камера 186л, тип управления электронный, макс уровень шума 37 Дб, система разморозки Total No Frost, каменно-серая стеклянная дверца,
серый корпус</t>
  </si>
  <si>
    <t>CHHE000023</t>
  </si>
  <si>
    <t xml:space="preserve">LSB458StGIDBI </t>
  </si>
  <si>
    <t>1848 × 844 × 598 мм</t>
  </si>
  <si>
    <t>Класс энергопотребления A++, полезный объем 436 л, холодильная камера 234л, морозильная камера 202л, тип управления электронный, макс уровень шума 37 Дб, система разморозки Total No Frost, цвет бетон, белый корпус</t>
  </si>
  <si>
    <t>НОВИНКА МАРТА</t>
  </si>
  <si>
    <t xml:space="preserve">1830 × 911 × 636 мм                              </t>
  </si>
  <si>
    <t xml:space="preserve">                LCD505BgID                                                                                                                        модель на фотосессии</t>
  </si>
  <si>
    <t xml:space="preserve"> 9 990руб. </t>
  </si>
  <si>
    <t>Стиральные машины с сушкой серии WASHER DRYER</t>
  </si>
  <si>
    <t>CHSK100004</t>
  </si>
  <si>
    <t>LWM08512WID</t>
  </si>
  <si>
    <t>850x595x600 мм</t>
  </si>
  <si>
    <r>
      <rPr>
        <b/>
        <sz val="9"/>
        <color indexed="8"/>
        <rFont val="Calibri"/>
        <family val="2"/>
        <charset val="204"/>
      </rPr>
      <t>Стиральная машина с сушкой</t>
    </r>
    <r>
      <rPr>
        <sz val="9"/>
        <color indexed="8"/>
        <rFont val="Calibri"/>
        <family val="2"/>
      </rPr>
      <t>. Максимальная загрузка для стирки/сушки: 8 кг/5 кг; Тип управления: Комбинированное; Максимальная скорость отжима: 1200 об/мин;</t>
    </r>
    <r>
      <rPr>
        <b/>
        <sz val="9"/>
        <color indexed="8"/>
        <rFont val="Calibri"/>
        <family val="2"/>
        <charset val="204"/>
      </rPr>
      <t xml:space="preserve"> инверторный двигатель</t>
    </r>
    <r>
      <rPr>
        <sz val="9"/>
        <color indexed="8"/>
        <rFont val="Calibri"/>
        <family val="2"/>
      </rPr>
      <t xml:space="preserve">,12 программ (Только сушка; Деликатная сушка; Air Wash; Постельное белье; Верхняя одежда; Гипоаллергенная; Хлопок; Быстрая стирка 15`; Шерсть; Полоскание + отжим; Отжим; Очистка барабана) Тип загрузки: Фронтальная; Класс энергопотребления: А+++; </t>
    </r>
  </si>
  <si>
    <t>CHSK100005</t>
  </si>
  <si>
    <t>LWM10714LuxIDD</t>
  </si>
  <si>
    <t>1400х600х605 мм</t>
  </si>
  <si>
    <r>
      <rPr>
        <b/>
        <sz val="9"/>
        <color indexed="8"/>
        <rFont val="Calibri"/>
        <family val="2"/>
        <charset val="204"/>
      </rPr>
      <t>Стиральная машина с сушкой</t>
    </r>
    <r>
      <rPr>
        <sz val="9"/>
        <color indexed="8"/>
        <rFont val="Calibri"/>
        <family val="2"/>
      </rPr>
      <t xml:space="preserve">. Максимальная загрузка для стирки/сушки: 15 кг/7 кг; Тип управления: Сенсорное; Максимальная скорость отжима, </t>
    </r>
    <r>
      <rPr>
        <b/>
        <sz val="9"/>
        <color indexed="8"/>
        <rFont val="Calibri"/>
        <family val="2"/>
        <charset val="204"/>
      </rPr>
      <t>инверторный двигатель с прямым приводом</t>
    </r>
    <r>
      <rPr>
        <sz val="9"/>
        <color indexed="8"/>
        <rFont val="Calibri"/>
        <family val="2"/>
      </rPr>
      <t xml:space="preserve"> (нижний, верхний барабан): 1400 об/мин, 1000 об/мин; 16  программ (Детская одежда; Нижнее белье; Быстрая 30; Быстрая 15; Smart; Одеяло; Шерсть; Верхняя одежда; Бережная стирка; SuperSpa; Полоскание + отжим; Отжим; Очистка барабана; Только сушка; Стирка + сушка; Air wash) Тип загрузки: Фронтальная; Класс энергопотребления: А+++; </t>
    </r>
  </si>
  <si>
    <t>Стиральные машины с функцией стирка паром серии STEAM WASH</t>
  </si>
  <si>
    <t>CHKO100006</t>
  </si>
  <si>
    <t>LWM06010WBlD</t>
  </si>
  <si>
    <t>840х600х450 мм</t>
  </si>
  <si>
    <r>
      <rPr>
        <b/>
        <sz val="9"/>
        <color indexed="8"/>
        <rFont val="Calibri"/>
        <family val="2"/>
        <charset val="204"/>
      </rPr>
      <t>Стиральная машина с функцией стирка паром.</t>
    </r>
    <r>
      <rPr>
        <sz val="9"/>
        <color indexed="8"/>
        <rFont val="Calibri"/>
        <family val="2"/>
      </rPr>
      <t xml:space="preserve"> Максимальная загрузка: 6 кг; Максимальная скорость отжима: 1000 об/мин; 16 программ стирки (Смешанные ткани; Быстрая 15’; Шелк; Постельное белье; Нижнее белье; Полоскание + отжим; Отжим; ЭКО 40–60; Без пятен; Хлопок; Верхняя одежда; Шерсть; Пар; 20 °С; Очистка барабана; Smart) Тип загрузки: Фронтальная; Класс энергопотребления: А++; </t>
    </r>
  </si>
  <si>
    <t>CHKO100007</t>
  </si>
  <si>
    <t>LWM08012WIID</t>
  </si>
  <si>
    <t>840х600х500 мм</t>
  </si>
  <si>
    <r>
      <rPr>
        <b/>
        <sz val="9"/>
        <color indexed="8"/>
        <rFont val="Calibri"/>
        <family val="2"/>
        <charset val="204"/>
      </rPr>
      <t>Стиральная машина с функцией стирка паром.</t>
    </r>
    <r>
      <rPr>
        <sz val="9"/>
        <color indexed="8"/>
        <rFont val="Calibri"/>
        <family val="2"/>
      </rPr>
      <t xml:space="preserve"> Максимальная загрузка: 8 кг; </t>
    </r>
    <r>
      <rPr>
        <b/>
        <sz val="9"/>
        <color indexed="8"/>
        <rFont val="Calibri"/>
        <family val="2"/>
        <charset val="204"/>
      </rPr>
      <t>инверторный двигатель</t>
    </r>
    <r>
      <rPr>
        <sz val="9"/>
        <color indexed="8"/>
        <rFont val="Calibri"/>
        <family val="2"/>
      </rPr>
      <t xml:space="preserve"> Максимальная скорость отжима: 1200 об/мин; 16 программ стирки (Смешанные ткани; Хлопок; Верхняя одежда; Нижнее белье; Шерсть; Постельное белье; Рубашки; Откл. Звук; Очистка барабана; Отжим; Полоскание +отжим; Без пятен; Цветные такни; Гигиеническая; Быстрая 30’; Быстрая 15’; Шелк; Пар; 20 °С; ЭКО 40–60; Smart) Тип загрузки: Фронтальная; Класс энергопотребления: А+++; </t>
    </r>
  </si>
  <si>
    <t>CHKO100008</t>
  </si>
  <si>
    <t>LWM08012WID</t>
  </si>
  <si>
    <t>CHKO100009</t>
  </si>
  <si>
    <t>LWM10012WBlID</t>
  </si>
  <si>
    <t>840х600х590 мм</t>
  </si>
  <si>
    <r>
      <rPr>
        <b/>
        <sz val="9"/>
        <color indexed="8"/>
        <rFont val="Calibri"/>
        <family val="2"/>
        <charset val="204"/>
      </rPr>
      <t>Стиральная машина с функцией стирка паром</t>
    </r>
    <r>
      <rPr>
        <sz val="9"/>
        <color indexed="8"/>
        <rFont val="Calibri"/>
        <family val="2"/>
      </rPr>
      <t>. Максимальная загрузка: 10 кг;</t>
    </r>
    <r>
      <rPr>
        <b/>
        <sz val="9"/>
        <color indexed="8"/>
        <rFont val="Calibri"/>
        <family val="2"/>
        <charset val="204"/>
      </rPr>
      <t xml:space="preserve"> инверторный двигатель</t>
    </r>
    <r>
      <rPr>
        <sz val="9"/>
        <color indexed="8"/>
        <rFont val="Calibri"/>
        <family val="2"/>
      </rPr>
      <t xml:space="preserve"> Максимальная скорость отжима: 1200 об/мин; 16 программ стирки (Смешанные ткани; Быстрая 15’; Шелк; Постельное белье; Нижнее белье; Полоскание + отжим; Отжим; ЭКО 40–60; Без пятен; Хлопок; Верхняя одежда; Шерсть; Пар; 20 °С; Очистка барабана; Smart) Тип загрузки: Фронтальная; Класс энергопотребления: А+++; </t>
    </r>
  </si>
  <si>
    <t>CHKO100011</t>
  </si>
  <si>
    <t>LWM10012WID</t>
  </si>
  <si>
    <t>CHKO100010</t>
  </si>
  <si>
    <t>LWM10012WBlIThD</t>
  </si>
  <si>
    <r>
      <rPr>
        <b/>
        <sz val="9"/>
        <color indexed="8"/>
        <rFont val="Calibri"/>
        <family val="2"/>
        <charset val="204"/>
      </rPr>
      <t>Стиральная машина с функцией стирка паром.</t>
    </r>
    <r>
      <rPr>
        <sz val="9"/>
        <color indexed="8"/>
        <rFont val="Calibri"/>
        <family val="2"/>
      </rPr>
      <t xml:space="preserve"> Максимальная загрузка: 10 кг; Тип управления: </t>
    </r>
    <r>
      <rPr>
        <b/>
        <sz val="9"/>
        <color indexed="8"/>
        <rFont val="Calibri"/>
        <family val="2"/>
        <charset val="204"/>
      </rPr>
      <t>Сенсорное</t>
    </r>
    <r>
      <rPr>
        <sz val="9"/>
        <color indexed="8"/>
        <rFont val="Calibri"/>
        <family val="2"/>
      </rPr>
      <t xml:space="preserve">. </t>
    </r>
    <r>
      <rPr>
        <b/>
        <sz val="9"/>
        <color indexed="8"/>
        <rFont val="Calibri"/>
        <family val="2"/>
        <charset val="204"/>
      </rPr>
      <t>Инверторный двигатель</t>
    </r>
    <r>
      <rPr>
        <sz val="9"/>
        <color indexed="8"/>
        <rFont val="Calibri"/>
        <family val="2"/>
      </rPr>
      <t xml:space="preserve">. Максимальная скорость отжима: 1200 об/мин;  16 программ стирки (Smart; Hygiene; Цветные ткани; Шелк; Верхняя одежда; Пар; Быстрая; Смешанные ткани; Хлопок; Без пятен; Шерсть; Нижнее Белье; Постельное белье; Очистка барабана; Полоскание и отжим; Отжим) Тип загрузки: Фронтальная; Класс энергопотребления: А+++; </t>
    </r>
  </si>
  <si>
    <t>CHKO100013</t>
  </si>
  <si>
    <t>LWM12012WBlID</t>
  </si>
  <si>
    <t>850х600х610 мм</t>
  </si>
  <si>
    <r>
      <rPr>
        <b/>
        <sz val="9"/>
        <color indexed="8"/>
        <rFont val="Calibri"/>
        <family val="2"/>
        <charset val="204"/>
      </rPr>
      <t xml:space="preserve">Стиральная машина с функцией стирка паром. </t>
    </r>
    <r>
      <rPr>
        <sz val="9"/>
        <color indexed="8"/>
        <rFont val="Calibri"/>
        <family val="2"/>
      </rPr>
      <t xml:space="preserve">Максимальная загрузка: 12 кг; </t>
    </r>
    <r>
      <rPr>
        <b/>
        <sz val="9"/>
        <color indexed="8"/>
        <rFont val="Calibri"/>
        <family val="2"/>
        <charset val="204"/>
      </rPr>
      <t>инверторный двигатель</t>
    </r>
    <r>
      <rPr>
        <sz val="9"/>
        <color indexed="8"/>
        <rFont val="Calibri"/>
        <family val="2"/>
      </rPr>
      <t xml:space="preserve">. Максимальная скорость отжима: 1200 об/мин; 16 программ стирки (Смешанные ткани; Хлопок; Верхняя одежда; Нижнее белье; Шерсть; Постельное белье; Рубашки; Откл. Звук; Очистка барабана; Отжим; Полоскание +отжим; Без пятен; Цветные такни; Гигиеническая; Быстрая 30’; Быстрая 15’; Шелк; Пар; 20 °С; ЭКО 40–60; Smart) Тип загрузки: Фронтальная; Класс энергопотребления: А+++; </t>
    </r>
  </si>
  <si>
    <t>CHKO100014</t>
  </si>
  <si>
    <t>LWM12012WID</t>
  </si>
  <si>
    <t>CHKO100012</t>
  </si>
  <si>
    <t>LWM12014GrIThD</t>
  </si>
  <si>
    <r>
      <rPr>
        <b/>
        <sz val="9"/>
        <color indexed="8"/>
        <rFont val="Calibri"/>
        <family val="2"/>
        <charset val="204"/>
      </rPr>
      <t>Стиральная машина с функцией стирка паром.</t>
    </r>
    <r>
      <rPr>
        <sz val="9"/>
        <color indexed="8"/>
        <rFont val="Calibri"/>
        <family val="2"/>
      </rPr>
      <t xml:space="preserve"> Максимальная загрузка: 12 кг. Тип управления: </t>
    </r>
    <r>
      <rPr>
        <b/>
        <sz val="9"/>
        <color indexed="8"/>
        <rFont val="Calibri"/>
        <family val="2"/>
        <charset val="204"/>
      </rPr>
      <t>Сенсорное</t>
    </r>
    <r>
      <rPr>
        <sz val="9"/>
        <color indexed="8"/>
        <rFont val="Calibri"/>
        <family val="2"/>
      </rPr>
      <t>.</t>
    </r>
    <r>
      <rPr>
        <b/>
        <sz val="9"/>
        <color indexed="8"/>
        <rFont val="Calibri"/>
        <family val="2"/>
        <charset val="204"/>
      </rPr>
      <t xml:space="preserve"> Инверторный двигатель</t>
    </r>
    <r>
      <rPr>
        <sz val="9"/>
        <color indexed="8"/>
        <rFont val="Calibri"/>
        <family val="2"/>
      </rPr>
      <t xml:space="preserve">. Максимальная скорость отжима: 1400 об/мин; 16 программ стирки (Гигиеническая; Пуховые куртки; Быстрая 30’; Быстрая 15’; Стирка Ai; Микс; Хлопок; Стойкие загрязнения; Шерсть; Нижнее белье; Постельное белье; Очистка барабана; Тихий режим; Рубашка; Полоскание и отжим; Отжим) Тип загрузки: Фронтальная; Класс энергопотребления: А+++; </t>
    </r>
  </si>
  <si>
    <t xml:space="preserve"> LX3003-1</t>
  </si>
  <si>
    <t>LX 3003-1, чайник электрический (черный)</t>
  </si>
  <si>
    <r>
      <t>Материал кувшина - пищевая сталь SUS304.</t>
    </r>
    <r>
      <rPr>
        <sz val="14"/>
        <color rgb="FFFF0000"/>
        <rFont val="Calibri"/>
        <family val="2"/>
        <charset val="204"/>
        <scheme val="minor"/>
      </rPr>
      <t>LED подсветка;</t>
    </r>
    <r>
      <rPr>
        <sz val="14"/>
        <rFont val="Calibri"/>
        <family val="2"/>
        <charset val="204"/>
        <scheme val="minor"/>
      </rPr>
      <t xml:space="preserve"> Мощность 2200 Вт; Объем 1,7 л.  Плавное открывание крышки; Блокировка включения без воды; Защита от перегрева; Поворачивающийся на 360° корпус;                                                                                                               Цвет корпуса - брашированная сталь</t>
    </r>
  </si>
  <si>
    <t>LX 30018-2, чайник электрический (черный)</t>
  </si>
  <si>
    <r>
      <t>Материал кувшина - пищевая сталь SUS304.</t>
    </r>
    <r>
      <rPr>
        <sz val="14"/>
        <color rgb="FFFF0000"/>
        <rFont val="Calibri"/>
        <family val="2"/>
        <charset val="204"/>
        <scheme val="minor"/>
      </rPr>
      <t>LED подсветка;</t>
    </r>
    <r>
      <rPr>
        <sz val="14"/>
        <rFont val="Calibri"/>
        <family val="2"/>
        <charset val="204"/>
        <scheme val="minor"/>
      </rPr>
      <t xml:space="preserve"> Мощность 2200 Вт; Объем 1,7 л.  Плавное открывание крышки; Блокировка включения без воды; Защита от перегрева; Поворачивающийся на 360° корпус;                                                                                                               Цвет корпуса - черный</t>
    </r>
  </si>
  <si>
    <t>LX 30018-3, чайник электрический (кофейный)</t>
  </si>
  <si>
    <r>
      <t>Материал кувшина - пищевая сталь SUS304.</t>
    </r>
    <r>
      <rPr>
        <sz val="14"/>
        <color rgb="FFFF0000"/>
        <rFont val="Calibri"/>
        <family val="2"/>
        <charset val="204"/>
        <scheme val="minor"/>
      </rPr>
      <t>LED подсветка;</t>
    </r>
    <r>
      <rPr>
        <sz val="14"/>
        <rFont val="Calibri"/>
        <family val="2"/>
        <charset val="204"/>
        <scheme val="minor"/>
      </rPr>
      <t xml:space="preserve"> Мощность 2200 Вт; Объем 1,7 л.  Плавное открывание крышки; Блокировка включения без воды; Защита от перегрева; Поворачивающийся на 360° корпус;                                                                                                               Цвет корпуса - кофейный</t>
    </r>
  </si>
  <si>
    <t>LX 30018-4, чайник электрический (красный)</t>
  </si>
  <si>
    <r>
      <t>Материал кувшина - пищевая сталь SUS304.</t>
    </r>
    <r>
      <rPr>
        <sz val="14"/>
        <color rgb="FFFF0000"/>
        <rFont val="Calibri"/>
        <family val="2"/>
        <charset val="204"/>
        <scheme val="minor"/>
      </rPr>
      <t>LED подсветка;</t>
    </r>
    <r>
      <rPr>
        <sz val="14"/>
        <rFont val="Calibri"/>
        <family val="2"/>
        <charset val="204"/>
        <scheme val="minor"/>
      </rPr>
      <t xml:space="preserve"> Мощность 2200 Вт; Объем 1,7 л.  Плавное открывание крышки; Блокировка включения без воды; Защита от перегрева; Поворачивающийся на 360° корпус;                                                                                                               Цвет корпуса - красный</t>
    </r>
  </si>
  <si>
    <t>Миксер планетарный LXMX 4110 ( черный)</t>
  </si>
  <si>
    <t>Миксер планетарный LXMX 4111 ( бежевый)</t>
  </si>
  <si>
    <t>Миксер планетарный LXMX 4112 ( красный)</t>
  </si>
  <si>
    <t>Мощность 1000Вт; управление – механическое; емкость чаши -3,5 л; прозрачная крышка чаши с окошком для добавления  ингредиентов в процессе смешивания; 6 скоростных режимов;  насадки – венчик для взбивания, насадка для смешивания, крюк для замеса теста;  плавный запуск двигателя; защита от перегрузки; планетарное движение насадок; перемешивание на 360гр                                                                                                        Цвет корпуса - красный</t>
  </si>
  <si>
    <t>Миксер планетарный LXMX 4113 ( серебренный+бордовый)</t>
  </si>
  <si>
    <t>Мощность 1000Вт; управление – механическое; емкость чаши -3,5 л; прозрачная крышка чаши с окошком для добавления  ингредиентов в процессе смешивания; 6 скоростных режимов; насадки – венчик для взбивания, насадка для смешивания, крюк для замеса теста;  плавный запуск двигателя; защита от перегрузки; планетарное движение насадок; перемешивание на 360гр                                                                                                        Цвет корпуса - серебристый+бордовый</t>
  </si>
  <si>
    <t>LXBS9001</t>
  </si>
  <si>
    <t>Весы напольные умные  LXBS 9001 ( белые)</t>
  </si>
  <si>
    <t>240х280х280</t>
  </si>
  <si>
    <t xml:space="preserve">SMART CONTROL
Беспроводное соединение: Bluetooth 4.0 и выше
Требования к оборудованию: ОС Android 4.4 / iOS 8.0; и выше, с поддержкой Bluetooth 4.0;
Загрузка приложений : App Store\Google play
Установочная программа: OKOK International Healthcare
Предел измерений: от 5кг до 180кг
Шаг измерений: 100грамм
14 основных  измерений ( функции): вес, ИМТ( индекс массы тела), долю жировой ткани, вес тела без жира, подкожный жир, висцеральный жир, уровень воды в организме, скелетные мышцы, мышечную массу, костную массу, белок, скорость метаболизма, биологический возраст, определение типа телосложения
Ведение дневника наблюдений: до 8 человек
Автоматическое определение пользователя
Функция автоотключения и экономии энергии;
Рабочая температура: 10°С - 35°С;
Питание: 2*1.5Вт ААА
Материал поверхности : закалённое стекло 6мм
Размер рабочей поверхности: 280х280х24мм
Противоскользящие ножки
</t>
  </si>
  <si>
    <t>LXBS9002</t>
  </si>
  <si>
    <t>Весы напольные умные  LXBS 9002 ( черные)</t>
  </si>
  <si>
    <t>LXBS9012</t>
  </si>
  <si>
    <t>Весы напольные умные  LXBS 9012 ( синие)</t>
  </si>
  <si>
    <t>LXBS9013</t>
  </si>
  <si>
    <t>Весы напольные умные  LXBS 9013 ( серые)</t>
  </si>
  <si>
    <t>LXBS 9014</t>
  </si>
  <si>
    <t>Весы напольные умные  LXBS 9014 ( красные)</t>
  </si>
  <si>
    <t>LXKS9030</t>
  </si>
  <si>
    <t>Весы кухонные, стеклянные LXKS 9030</t>
  </si>
  <si>
    <t>15х140х194</t>
  </si>
  <si>
    <t xml:space="preserve">Весы кухонные стеклянные 
Предел измерений веса:  до 10кг
Шаг измерений: 1 грамм
LCD дисплей
Сенсорное управление
4 единицы измерение:  граммы, миллилитры, килограммы, унции
Функция сброса веса тары ( минусование)
Индикация перегрузки
Материал поверхности : закалённое стекло 4 мм 
Размер рабочей поверхности: 140х194х15мм
Питание: 1*3Вт CR2032
Противоскользящие ножки
</t>
  </si>
  <si>
    <t>От 2 позиций -25%</t>
  </si>
  <si>
    <t>От 2 позиций  
  -25%</t>
  </si>
  <si>
    <t>От 2 позиций 
   -17%</t>
  </si>
  <si>
    <t>От 2 позиций  
  -17%</t>
  </si>
  <si>
    <t>От 2 позиций 
   -25%</t>
  </si>
  <si>
    <t>От 2 позиций
    -17%</t>
  </si>
  <si>
    <t xml:space="preserve"> г.Рязань, пр. Яблочкова 5, стр15.
Тел: 8(4912) 470-430, доб 227 8-953-742-64-17 Екатерина, e.cherenkova@i-k.su 
t.me/interierkomplekt62
 vk.com/interierkomplekt62
www.интерьер-комплект.рф
www.i-k.su</t>
  </si>
  <si>
    <r>
      <t xml:space="preserve"> </t>
    </r>
    <r>
      <rPr>
        <sz val="14"/>
        <color theme="1"/>
        <rFont val="Times New Roman"/>
        <family val="1"/>
        <charset val="204"/>
      </rPr>
      <t>г.Рязань, пр. Яблочкова 5, стр15.
Тел: 8(4912) 470-430, доб 227 8-953-742-64-17 Екатерина, e.cherenkova@i-k.su 
t.me/interierkomplekt62
 vk.com/interierkomplekt62
www.интерьер-комплект.рф
www.i-k.su</t>
    </r>
  </si>
  <si>
    <t>г.Рязань, пр. Яблочкова 5, стр15.
Тел: 8(4912) 470-430, доб 227 8-953-742-64-17 Екатерина, e.cherenkova@i-k.su 
t.me/interierkomplekt62
 vk.com/interierkomplekt62
www.интерьер-комплект.рф
www.i-k.su</t>
  </si>
  <si>
    <r>
      <t xml:space="preserve">
</t>
    </r>
    <r>
      <rPr>
        <sz val="14"/>
        <rFont val="Times New Roman"/>
        <family val="1"/>
        <charset val="204"/>
      </rPr>
      <t xml:space="preserve"> г.Рязань, пр. Яблочкова 5, стр15.
Тел: 8(4912) 470-430, доб 227 8-953-742-64-17 Екатерина, e.cherenkova@i-k.su 
t.me/interierkomplekt62
 vk.com/interierkomplekt62
www.интерьер-комплект.рф
www.i-k.su</t>
    </r>
  </si>
  <si>
    <t>От 2 позиций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</si>
</sst>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 &quot;₽&quot;"/>
    <numFmt numFmtId="165" formatCode="_-* #,##0[$руб.-419]_-;\-* #,##0[$руб.-419]_-;_-* &quot;-&quot;??[$руб.-419]_-;_-@_-"/>
    <numFmt numFmtId="166" formatCode="0.000"/>
    <numFmt numFmtId="167" formatCode="#,##0.00_ ;\-#,##0.00\ "/>
  </numFmts>
  <fonts count="110">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Calibri"/>
      <family val="2"/>
      <charset val="204"/>
      <scheme val="minor"/>
    </font>
    <font>
      <sz val="22"/>
      <color theme="1"/>
      <name val="Century Gothic"/>
      <family val="2"/>
      <charset val="204"/>
    </font>
    <font>
      <sz val="10"/>
      <name val="Arial Cyr"/>
      <charset val="204"/>
    </font>
    <font>
      <sz val="12"/>
      <color theme="1"/>
      <name val="Calibri"/>
      <family val="2"/>
      <scheme val="minor"/>
    </font>
    <font>
      <sz val="10"/>
      <name val="Calibri"/>
      <family val="2"/>
      <charset val="204"/>
      <scheme val="minor"/>
    </font>
    <font>
      <b/>
      <sz val="12"/>
      <color theme="1"/>
      <name val="Calibri"/>
      <family val="2"/>
      <charset val="204"/>
      <scheme val="minor"/>
    </font>
    <font>
      <sz val="10"/>
      <color theme="0"/>
      <name val="Verdana"/>
      <family val="2"/>
    </font>
    <font>
      <sz val="12"/>
      <name val="Calibri"/>
      <family val="2"/>
      <charset val="204"/>
    </font>
    <font>
      <sz val="11"/>
      <name val="Calibri"/>
      <family val="2"/>
      <charset val="204"/>
      <scheme val="minor"/>
    </font>
    <font>
      <b/>
      <sz val="11"/>
      <color indexed="8"/>
      <name val="Calibri"/>
      <family val="2"/>
    </font>
    <font>
      <sz val="9"/>
      <color indexed="8"/>
      <name val="Calibri"/>
      <family val="2"/>
    </font>
    <font>
      <b/>
      <sz val="12"/>
      <name val="Calibri"/>
      <family val="2"/>
      <charset val="204"/>
      <scheme val="minor"/>
    </font>
    <font>
      <b/>
      <sz val="11"/>
      <color indexed="8"/>
      <name val="Calibri"/>
      <family val="2"/>
      <charset val="204"/>
    </font>
    <font>
      <sz val="9"/>
      <color indexed="8"/>
      <name val="Calibri"/>
      <family val="2"/>
      <charset val="204"/>
    </font>
    <font>
      <b/>
      <sz val="11"/>
      <name val="Calibri"/>
      <family val="2"/>
      <charset val="204"/>
    </font>
    <font>
      <b/>
      <sz val="11"/>
      <name val="Calibri"/>
      <family val="2"/>
      <charset val="204"/>
      <scheme val="minor"/>
    </font>
    <font>
      <sz val="10"/>
      <name val="Arial"/>
      <family val="2"/>
    </font>
    <font>
      <sz val="12"/>
      <name val="Calibri"/>
      <family val="2"/>
      <charset val="204"/>
      <scheme val="minor"/>
    </font>
    <font>
      <b/>
      <sz val="11"/>
      <name val="Calibri"/>
      <family val="2"/>
    </font>
    <font>
      <b/>
      <sz val="10"/>
      <name val="Arial"/>
      <family val="2"/>
    </font>
    <font>
      <sz val="9"/>
      <name val="Calibri"/>
      <family val="2"/>
    </font>
    <font>
      <sz val="11"/>
      <name val="Calibri"/>
      <family val="2"/>
      <charset val="204"/>
    </font>
    <font>
      <b/>
      <sz val="11"/>
      <name val="Arial"/>
      <family val="2"/>
    </font>
    <font>
      <b/>
      <sz val="10"/>
      <name val="Arial Cyr"/>
      <charset val="204"/>
    </font>
    <font>
      <sz val="10"/>
      <name val="Calibri"/>
      <family val="2"/>
      <charset val="204"/>
    </font>
    <font>
      <sz val="10"/>
      <color theme="1"/>
      <name val="Calibri"/>
      <family val="2"/>
      <charset val="204"/>
      <scheme val="minor"/>
    </font>
    <font>
      <b/>
      <sz val="10"/>
      <color indexed="8"/>
      <name val="Calibri"/>
      <family val="2"/>
      <charset val="204"/>
    </font>
    <font>
      <sz val="10"/>
      <color indexed="8"/>
      <name val="Calibri"/>
      <family val="2"/>
      <charset val="204"/>
    </font>
    <font>
      <sz val="11"/>
      <color indexed="8"/>
      <name val="Calibri"/>
      <family val="2"/>
      <charset val="204"/>
    </font>
    <font>
      <b/>
      <sz val="12"/>
      <color theme="1"/>
      <name val="Calibri"/>
      <family val="2"/>
      <scheme val="minor"/>
    </font>
    <font>
      <b/>
      <sz val="12"/>
      <color indexed="10"/>
      <name val="Calibri"/>
      <family val="2"/>
      <charset val="204"/>
    </font>
    <font>
      <sz val="11"/>
      <name val="Arial"/>
      <family val="2"/>
      <charset val="204"/>
    </font>
    <font>
      <b/>
      <sz val="9"/>
      <color indexed="8"/>
      <name val="Calibri"/>
      <family val="2"/>
      <charset val="204"/>
    </font>
    <font>
      <u/>
      <sz val="11"/>
      <color theme="11"/>
      <name val="Calibri"/>
      <family val="2"/>
      <scheme val="minor"/>
    </font>
    <font>
      <b/>
      <sz val="14"/>
      <name val="Calibri"/>
      <family val="2"/>
      <charset val="204"/>
      <scheme val="minor"/>
    </font>
    <font>
      <sz val="10"/>
      <color indexed="8"/>
      <name val="Calibri"/>
      <family val="2"/>
    </font>
    <font>
      <b/>
      <sz val="12"/>
      <color indexed="8"/>
      <name val="Calibri"/>
      <family val="2"/>
      <charset val="204"/>
    </font>
    <font>
      <sz val="11"/>
      <color indexed="8"/>
      <name val="Calibri"/>
      <family val="2"/>
    </font>
    <font>
      <b/>
      <sz val="14"/>
      <color indexed="8"/>
      <name val="Calibri"/>
      <family val="2"/>
    </font>
    <font>
      <sz val="16"/>
      <color indexed="8"/>
      <name val="Calibri"/>
      <family val="2"/>
    </font>
    <font>
      <sz val="14"/>
      <color theme="1"/>
      <name val="Calibri"/>
      <family val="2"/>
      <charset val="204"/>
      <scheme val="minor"/>
    </font>
    <font>
      <sz val="14"/>
      <color theme="1"/>
      <name val="Calibri"/>
      <family val="2"/>
      <scheme val="minor"/>
    </font>
    <font>
      <sz val="14"/>
      <color theme="0"/>
      <name val="Verdana"/>
      <family val="2"/>
      <charset val="204"/>
    </font>
    <font>
      <b/>
      <sz val="14"/>
      <name val="Verdana"/>
      <family val="2"/>
      <charset val="204"/>
    </font>
    <font>
      <sz val="12"/>
      <color indexed="8"/>
      <name val="Calibri"/>
      <family val="2"/>
    </font>
    <font>
      <sz val="11"/>
      <color rgb="FF222222"/>
      <name val="Calibri"/>
      <family val="2"/>
      <charset val="204"/>
      <scheme val="minor"/>
    </font>
    <font>
      <b/>
      <sz val="10"/>
      <name val="Calibri"/>
      <family val="2"/>
      <charset val="204"/>
      <scheme val="minor"/>
    </font>
    <font>
      <sz val="12"/>
      <color indexed="8"/>
      <name val="Calibri"/>
      <family val="2"/>
      <charset val="204"/>
    </font>
    <font>
      <b/>
      <sz val="10"/>
      <color theme="1"/>
      <name val="Calibri"/>
      <family val="2"/>
      <charset val="204"/>
      <scheme val="minor"/>
    </font>
    <font>
      <sz val="9"/>
      <color theme="1"/>
      <name val="Calibri"/>
      <family val="2"/>
      <charset val="204"/>
      <scheme val="minor"/>
    </font>
    <font>
      <b/>
      <sz val="10"/>
      <name val="Verdana"/>
      <family val="2"/>
      <charset val="204"/>
    </font>
    <font>
      <sz val="16"/>
      <name val="Arial Cyr"/>
      <charset val="204"/>
    </font>
    <font>
      <sz val="16"/>
      <color theme="1"/>
      <name val="Verdana"/>
      <family val="2"/>
      <charset val="204"/>
    </font>
    <font>
      <sz val="16"/>
      <color theme="0"/>
      <name val="Verdana"/>
      <family val="2"/>
      <charset val="204"/>
    </font>
    <font>
      <sz val="10"/>
      <name val="Verdana"/>
      <family val="2"/>
    </font>
    <font>
      <sz val="11"/>
      <color theme="1"/>
      <name val="Calibri"/>
      <family val="3"/>
      <charset val="134"/>
      <scheme val="minor"/>
    </font>
    <font>
      <b/>
      <sz val="14"/>
      <color theme="0"/>
      <name val="Verdana"/>
      <family val="2"/>
      <charset val="204"/>
    </font>
    <font>
      <b/>
      <sz val="11"/>
      <name val="Verdana"/>
      <family val="2"/>
      <charset val="204"/>
    </font>
    <font>
      <sz val="14"/>
      <name val="Times New Roman"/>
      <family val="1"/>
      <charset val="204"/>
    </font>
    <font>
      <sz val="14"/>
      <color theme="1"/>
      <name val="Times New Roman"/>
      <family val="1"/>
      <charset val="204"/>
    </font>
    <font>
      <sz val="10"/>
      <color rgb="FFFF0000"/>
      <name val="Calibri"/>
      <family val="2"/>
      <charset val="204"/>
    </font>
    <font>
      <sz val="10"/>
      <color theme="1"/>
      <name val="Calibri"/>
      <family val="2"/>
      <charset val="204"/>
    </font>
    <font>
      <b/>
      <sz val="11"/>
      <color rgb="FFFF0000"/>
      <name val="Calibri"/>
      <family val="2"/>
      <charset val="204"/>
      <scheme val="minor"/>
    </font>
    <font>
      <sz val="8"/>
      <name val="Calibri"/>
      <family val="2"/>
      <scheme val="minor"/>
    </font>
    <font>
      <b/>
      <sz val="16"/>
      <name val="Calibri"/>
      <family val="2"/>
      <charset val="204"/>
      <scheme val="minor"/>
    </font>
    <font>
      <sz val="9"/>
      <color rgb="FF000000"/>
      <name val="Calibri"/>
      <family val="2"/>
      <charset val="204"/>
    </font>
    <font>
      <b/>
      <sz val="14"/>
      <color rgb="FF000000"/>
      <name val="Calibri"/>
      <family val="2"/>
      <charset val="204"/>
      <scheme val="minor"/>
    </font>
    <font>
      <b/>
      <sz val="10"/>
      <color indexed="8"/>
      <name val="Calibri"/>
      <family val="2"/>
      <charset val="204"/>
      <scheme val="minor"/>
    </font>
    <font>
      <b/>
      <sz val="10"/>
      <color indexed="10"/>
      <name val="Calibri"/>
      <family val="2"/>
      <charset val="204"/>
      <scheme val="minor"/>
    </font>
    <font>
      <b/>
      <sz val="12"/>
      <color rgb="FF000000"/>
      <name val="Calibri"/>
      <family val="2"/>
      <charset val="204"/>
      <scheme val="minor"/>
    </font>
    <font>
      <b/>
      <sz val="11"/>
      <color rgb="FF2C2D2E"/>
      <name val="Calibri"/>
      <family val="2"/>
      <charset val="204"/>
      <scheme val="minor"/>
    </font>
    <font>
      <b/>
      <sz val="20"/>
      <name val="Calibri"/>
      <family val="2"/>
      <charset val="204"/>
      <scheme val="minor"/>
    </font>
    <font>
      <b/>
      <sz val="12"/>
      <name val="Calibri"/>
      <family val="2"/>
      <charset val="204"/>
    </font>
    <font>
      <sz val="14"/>
      <name val="Calibri"/>
      <family val="2"/>
      <charset val="204"/>
      <scheme val="minor"/>
    </font>
    <font>
      <b/>
      <sz val="14"/>
      <color theme="1"/>
      <name val="Calibri"/>
      <family val="2"/>
      <charset val="204"/>
      <scheme val="minor"/>
    </font>
    <font>
      <sz val="14"/>
      <color rgb="FFFF0000"/>
      <name val="Calibri"/>
      <family val="2"/>
      <charset val="204"/>
      <scheme val="minor"/>
    </font>
    <font>
      <b/>
      <sz val="12"/>
      <name val="Arial Cyr"/>
      <charset val="204"/>
    </font>
  </fonts>
  <fills count="11">
    <fill>
      <patternFill patternType="none"/>
    </fill>
    <fill>
      <patternFill patternType="gray125"/>
    </fill>
    <fill>
      <patternFill patternType="solid">
        <fgColor theme="2" tint="-9.9948118533890809E-2"/>
        <bgColor indexed="64"/>
      </patternFill>
    </fill>
    <fill>
      <patternFill patternType="solid">
        <fgColor theme="3" tint="0.79998168889431442"/>
        <bgColor indexed="64"/>
      </patternFill>
    </fill>
    <fill>
      <patternFill patternType="solid">
        <fgColor theme="0"/>
        <bgColor indexed="64"/>
      </patternFill>
    </fill>
    <fill>
      <patternFill patternType="solid">
        <fgColor theme="8" tint="0.59999389629810485"/>
        <bgColor indexed="64"/>
      </patternFill>
    </fill>
    <fill>
      <patternFill patternType="solid">
        <fgColor theme="8" tint="0.79998168889431442"/>
        <bgColor indexed="65"/>
      </patternFill>
    </fill>
    <fill>
      <patternFill patternType="solid">
        <fgColor theme="0"/>
        <bgColor rgb="FF000000"/>
      </patternFill>
    </fill>
    <fill>
      <patternFill patternType="solid">
        <fgColor rgb="FFFFFF00"/>
        <bgColor indexed="64"/>
      </patternFill>
    </fill>
    <fill>
      <patternFill patternType="solid">
        <fgColor rgb="FFCCFFCC"/>
        <bgColor indexed="64"/>
      </patternFill>
    </fill>
    <fill>
      <patternFill patternType="solid">
        <fgColor theme="4" tint="0.79998168889431442"/>
        <bgColor indexed="64"/>
      </patternFill>
    </fill>
  </fills>
  <borders count="34">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ck">
        <color auto="1"/>
      </left>
      <right style="thick">
        <color auto="1"/>
      </right>
      <top style="thick">
        <color auto="1"/>
      </top>
      <bottom style="thick">
        <color auto="1"/>
      </bottom>
      <diagonal/>
    </border>
    <border>
      <left style="thick">
        <color auto="1"/>
      </left>
      <right/>
      <top style="thick">
        <color auto="1"/>
      </top>
      <bottom style="thin">
        <color auto="1"/>
      </bottom>
      <diagonal/>
    </border>
    <border>
      <left style="thick">
        <color auto="1"/>
      </left>
      <right/>
      <top style="thin">
        <color auto="1"/>
      </top>
      <bottom style="thin">
        <color auto="1"/>
      </bottom>
      <diagonal/>
    </border>
    <border>
      <left style="thick">
        <color auto="1"/>
      </left>
      <right/>
      <top style="thin">
        <color auto="1"/>
      </top>
      <bottom style="thick">
        <color auto="1"/>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thin">
        <color auto="1"/>
      </top>
      <bottom style="thick">
        <color auto="1"/>
      </bottom>
      <diagonal/>
    </border>
    <border>
      <left style="thick">
        <color auto="1"/>
      </left>
      <right/>
      <top/>
      <bottom/>
      <diagonal/>
    </border>
    <border>
      <left style="thick">
        <color auto="1"/>
      </left>
      <right/>
      <top style="thick">
        <color auto="1"/>
      </top>
      <bottom style="thick">
        <color auto="1"/>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right/>
      <top style="thin">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style="thick">
        <color auto="1"/>
      </right>
      <top/>
      <bottom/>
      <diagonal/>
    </border>
    <border>
      <left/>
      <right style="thick">
        <color auto="1"/>
      </right>
      <top style="thick">
        <color auto="1"/>
      </top>
      <bottom/>
      <diagonal/>
    </border>
    <border>
      <left style="thick">
        <color auto="1"/>
      </left>
      <right style="thick">
        <color auto="1"/>
      </right>
      <top/>
      <bottom style="thick">
        <color theme="0"/>
      </bottom>
      <diagonal/>
    </border>
    <border>
      <left style="thick">
        <color auto="1"/>
      </left>
      <right style="thick">
        <color auto="1"/>
      </right>
      <top style="thick">
        <color theme="0"/>
      </top>
      <bottom style="thick">
        <color auto="1"/>
      </bottom>
      <diagonal/>
    </border>
    <border>
      <left/>
      <right/>
      <top style="thick">
        <color auto="1"/>
      </top>
      <bottom/>
      <diagonal/>
    </border>
    <border>
      <left style="thick">
        <color auto="1"/>
      </left>
      <right/>
      <top/>
      <bottom style="thick">
        <color auto="1"/>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s>
  <cellStyleXfs count="11">
    <xf numFmtId="0" fontId="0" fillId="0" borderId="0"/>
    <xf numFmtId="0" fontId="35" fillId="0" borderId="0"/>
    <xf numFmtId="0" fontId="32" fillId="2" borderId="4" applyProtection="0">
      <alignment horizontal="center" vertical="center"/>
    </xf>
    <xf numFmtId="0" fontId="49" fillId="0" borderId="0"/>
    <xf numFmtId="0" fontId="66" fillId="0" borderId="0" applyNumberFormat="0" applyFill="0" applyBorder="0" applyAlignment="0" applyProtection="0"/>
    <xf numFmtId="0" fontId="66" fillId="0" borderId="0" applyNumberFormat="0" applyFill="0" applyBorder="0" applyAlignment="0" applyProtection="0"/>
    <xf numFmtId="0" fontId="21" fillId="6" borderId="0" applyNumberFormat="0" applyBorder="0" applyAlignment="0" applyProtection="0"/>
    <xf numFmtId="0" fontId="32" fillId="0" borderId="0"/>
    <xf numFmtId="0" fontId="88" fillId="0" borderId="0">
      <alignment vertical="center"/>
    </xf>
    <xf numFmtId="0" fontId="32" fillId="0" borderId="0"/>
    <xf numFmtId="0" fontId="32" fillId="2" borderId="4" applyProtection="0">
      <alignment horizontal="center" vertical="center"/>
    </xf>
  </cellStyleXfs>
  <cellXfs count="437">
    <xf numFmtId="0" fontId="0" fillId="0" borderId="0" xfId="0"/>
    <xf numFmtId="0" fontId="35" fillId="0" borderId="0" xfId="1" applyAlignment="1">
      <alignment wrapText="1"/>
    </xf>
    <xf numFmtId="0" fontId="35" fillId="0" borderId="0" xfId="1"/>
    <xf numFmtId="0" fontId="37" fillId="0" borderId="0" xfId="1" applyFont="1"/>
    <xf numFmtId="0" fontId="37" fillId="0" borderId="0" xfId="1" applyFont="1" applyAlignment="1">
      <alignment vertical="center"/>
    </xf>
    <xf numFmtId="0" fontId="39" fillId="0" borderId="0" xfId="1" applyFont="1"/>
    <xf numFmtId="0" fontId="41" fillId="0" borderId="4" xfId="0" applyFont="1" applyBorder="1" applyAlignment="1">
      <alignment horizontal="center" vertical="center"/>
    </xf>
    <xf numFmtId="0" fontId="42" fillId="0" borderId="4" xfId="2" applyFont="1" applyFill="1">
      <alignment horizontal="center" vertical="center"/>
    </xf>
    <xf numFmtId="0" fontId="43" fillId="0" borderId="4" xfId="2" applyFont="1" applyFill="1" applyAlignment="1">
      <alignment horizontal="center" vertical="center" wrapText="1"/>
    </xf>
    <xf numFmtId="0" fontId="41" fillId="0" borderId="4" xfId="1" applyFont="1" applyBorder="1" applyAlignment="1">
      <alignment horizontal="center" vertical="center" wrapText="1"/>
    </xf>
    <xf numFmtId="0" fontId="51" fillId="0" borderId="4" xfId="2" applyFont="1" applyFill="1" applyAlignment="1">
      <alignment horizontal="center" vertical="center" wrapText="1"/>
    </xf>
    <xf numFmtId="0" fontId="53" fillId="0" borderId="4" xfId="1" applyFont="1" applyBorder="1" applyAlignment="1">
      <alignment horizontal="center" vertical="center" wrapText="1"/>
    </xf>
    <xf numFmtId="0" fontId="35" fillId="0" borderId="0" xfId="1" applyAlignment="1">
      <alignment vertical="top"/>
    </xf>
    <xf numFmtId="0" fontId="41" fillId="0" borderId="4" xfId="1" applyFont="1" applyBorder="1" applyAlignment="1">
      <alignment horizontal="center" vertical="center"/>
    </xf>
    <xf numFmtId="0" fontId="33" fillId="0" borderId="4" xfId="0" applyFont="1" applyBorder="1" applyAlignment="1">
      <alignment horizontal="center" vertical="top" wrapText="1"/>
    </xf>
    <xf numFmtId="0" fontId="31" fillId="0" borderId="4" xfId="0" applyFont="1" applyBorder="1" applyAlignment="1">
      <alignment horizontal="center" vertical="center"/>
    </xf>
    <xf numFmtId="164" fontId="56" fillId="0" borderId="0" xfId="1" applyNumberFormat="1" applyFont="1"/>
    <xf numFmtId="0" fontId="33" fillId="0" borderId="4" xfId="0" applyFont="1" applyBorder="1" applyAlignment="1">
      <alignment horizontal="center" vertical="top"/>
    </xf>
    <xf numFmtId="0" fontId="57" fillId="0" borderId="4" xfId="1" applyFont="1" applyBorder="1" applyAlignment="1">
      <alignment horizontal="center" vertical="center" wrapText="1"/>
    </xf>
    <xf numFmtId="0" fontId="58" fillId="0" borderId="4" xfId="0" applyFont="1" applyBorder="1" applyAlignment="1">
      <alignment horizontal="center" vertical="center" wrapText="1"/>
    </xf>
    <xf numFmtId="0" fontId="37" fillId="0" borderId="4" xfId="0" applyFont="1" applyBorder="1" applyAlignment="1">
      <alignment horizontal="center" vertical="center" wrapText="1"/>
    </xf>
    <xf numFmtId="0" fontId="60" fillId="0" borderId="4" xfId="0" applyFont="1" applyBorder="1" applyAlignment="1">
      <alignment horizontal="center" vertical="center" wrapText="1"/>
    </xf>
    <xf numFmtId="0" fontId="61" fillId="0" borderId="4" xfId="0" applyFont="1" applyBorder="1" applyAlignment="1">
      <alignment horizontal="center" vertical="center"/>
    </xf>
    <xf numFmtId="0" fontId="62" fillId="0" borderId="4" xfId="0" applyFont="1" applyBorder="1" applyAlignment="1">
      <alignment horizontal="center" vertical="top" wrapText="1"/>
    </xf>
    <xf numFmtId="0" fontId="38" fillId="0" borderId="4" xfId="0" applyFont="1" applyBorder="1" applyAlignment="1">
      <alignment horizontal="center" vertical="top" wrapText="1"/>
    </xf>
    <xf numFmtId="0" fontId="58" fillId="0" borderId="4" xfId="0" applyFont="1" applyBorder="1" applyAlignment="1">
      <alignment horizontal="center" vertical="center"/>
    </xf>
    <xf numFmtId="0" fontId="54" fillId="0" borderId="4" xfId="3" applyFont="1" applyBorder="1" applyAlignment="1">
      <alignment horizontal="center" vertical="center" wrapText="1"/>
    </xf>
    <xf numFmtId="0" fontId="35" fillId="0" borderId="0" xfId="1" applyAlignment="1">
      <alignment horizontal="center"/>
    </xf>
    <xf numFmtId="0" fontId="30" fillId="0" borderId="4" xfId="0" applyFont="1" applyBorder="1" applyAlignment="1">
      <alignment horizontal="center" vertical="center"/>
    </xf>
    <xf numFmtId="0" fontId="40" fillId="3" borderId="5" xfId="2" applyFont="1" applyFill="1" applyBorder="1" applyAlignment="1">
      <alignment vertical="center" wrapText="1"/>
    </xf>
    <xf numFmtId="0" fontId="40" fillId="3" borderId="6" xfId="2" applyFont="1" applyFill="1" applyBorder="1" applyAlignment="1">
      <alignment vertical="center" wrapText="1"/>
    </xf>
    <xf numFmtId="0" fontId="50" fillId="3" borderId="1" xfId="3" applyFont="1" applyFill="1" applyBorder="1" applyAlignment="1">
      <alignment vertical="center"/>
    </xf>
    <xf numFmtId="0" fontId="50" fillId="3" borderId="2" xfId="3" applyFont="1" applyFill="1" applyBorder="1" applyAlignment="1">
      <alignment vertical="center"/>
    </xf>
    <xf numFmtId="0" fontId="41" fillId="3" borderId="1" xfId="1" applyFont="1" applyFill="1" applyBorder="1" applyAlignment="1">
      <alignment vertical="center" wrapText="1"/>
    </xf>
    <xf numFmtId="0" fontId="41" fillId="3" borderId="2" xfId="1" applyFont="1" applyFill="1" applyBorder="1" applyAlignment="1">
      <alignment vertical="center" wrapText="1"/>
    </xf>
    <xf numFmtId="0" fontId="31" fillId="3" borderId="1" xfId="0" applyFont="1" applyFill="1" applyBorder="1" applyAlignment="1">
      <alignment vertical="center" wrapText="1"/>
    </xf>
    <xf numFmtId="0" fontId="31" fillId="3" borderId="2" xfId="0" applyFont="1" applyFill="1" applyBorder="1" applyAlignment="1">
      <alignment vertical="center" wrapText="1"/>
    </xf>
    <xf numFmtId="0" fontId="29" fillId="0" borderId="4" xfId="0" applyFont="1" applyBorder="1" applyAlignment="1">
      <alignment horizontal="center" vertical="center"/>
    </xf>
    <xf numFmtId="0" fontId="27" fillId="0" borderId="4" xfId="0" applyFont="1" applyBorder="1" applyAlignment="1">
      <alignment horizontal="center" vertical="center"/>
    </xf>
    <xf numFmtId="0" fontId="41" fillId="0" borderId="10" xfId="0" applyFont="1" applyBorder="1" applyAlignment="1">
      <alignment horizontal="center" vertical="center"/>
    </xf>
    <xf numFmtId="0" fontId="71" fillId="0" borderId="13" xfId="2" applyFont="1" applyFill="1" applyBorder="1" applyAlignment="1">
      <alignment horizontal="center" vertical="top" wrapText="1"/>
    </xf>
    <xf numFmtId="0" fontId="41" fillId="0" borderId="16" xfId="0" applyFont="1" applyBorder="1" applyAlignment="1">
      <alignment horizontal="center" vertical="center"/>
    </xf>
    <xf numFmtId="0" fontId="0" fillId="0" borderId="9" xfId="0" applyBorder="1" applyAlignment="1">
      <alignment horizontal="center" vertical="center"/>
    </xf>
    <xf numFmtId="0" fontId="71" fillId="0" borderId="10" xfId="2" applyFont="1" applyFill="1" applyBorder="1" applyAlignment="1">
      <alignment horizontal="center" vertical="top" wrapText="1"/>
    </xf>
    <xf numFmtId="0" fontId="0" fillId="0" borderId="0" xfId="0" applyAlignment="1">
      <alignment horizontal="center" vertical="center"/>
    </xf>
    <xf numFmtId="0" fontId="0" fillId="0" borderId="17" xfId="0" applyBorder="1" applyAlignment="1">
      <alignment horizontal="center" vertical="center"/>
    </xf>
    <xf numFmtId="0" fontId="73" fillId="0" borderId="14" xfId="0" applyFont="1" applyBorder="1" applyAlignment="1">
      <alignment horizontal="center" vertical="center"/>
    </xf>
    <xf numFmtId="0" fontId="74" fillId="0" borderId="14" xfId="0" applyFont="1" applyBorder="1" applyAlignment="1">
      <alignment horizontal="center" vertical="center"/>
    </xf>
    <xf numFmtId="0" fontId="72" fillId="0" borderId="9" xfId="2" applyFont="1" applyFill="1" applyBorder="1" applyAlignment="1">
      <alignment horizontal="center" vertical="center" wrapText="1"/>
    </xf>
    <xf numFmtId="0" fontId="74" fillId="0" borderId="15" xfId="0" applyFont="1" applyBorder="1" applyAlignment="1">
      <alignment horizontal="center" vertical="center"/>
    </xf>
    <xf numFmtId="0" fontId="75" fillId="0" borderId="0" xfId="1" applyFont="1"/>
    <xf numFmtId="0" fontId="67" fillId="0" borderId="11" xfId="0" applyFont="1" applyBorder="1" applyAlignment="1">
      <alignment horizontal="center" vertical="center"/>
    </xf>
    <xf numFmtId="0" fontId="67" fillId="0" borderId="12" xfId="1" applyFont="1" applyBorder="1" applyAlignment="1">
      <alignment horizontal="center" vertical="center"/>
    </xf>
    <xf numFmtId="0" fontId="76" fillId="0" borderId="4" xfId="1" applyFont="1" applyBorder="1" applyAlignment="1">
      <alignment horizontal="center" vertical="center" wrapText="1"/>
    </xf>
    <xf numFmtId="0" fontId="76" fillId="0" borderId="2" xfId="1" applyFont="1" applyBorder="1" applyAlignment="1">
      <alignment horizontal="center" vertical="center" wrapText="1"/>
    </xf>
    <xf numFmtId="0" fontId="76" fillId="0" borderId="3" xfId="1" applyFont="1" applyBorder="1" applyAlignment="1">
      <alignment horizontal="center" vertical="center" wrapText="1"/>
    </xf>
    <xf numFmtId="164" fontId="76" fillId="0" borderId="4" xfId="1" applyNumberFormat="1" applyFont="1" applyBorder="1" applyAlignment="1">
      <alignment horizontal="center" vertical="center" wrapText="1"/>
    </xf>
    <xf numFmtId="0" fontId="67" fillId="0" borderId="12" xfId="0" applyFont="1" applyBorder="1" applyAlignment="1">
      <alignment horizontal="center" vertical="center"/>
    </xf>
    <xf numFmtId="0" fontId="76" fillId="0" borderId="21" xfId="1" applyFont="1" applyBorder="1" applyAlignment="1">
      <alignment horizontal="center" vertical="center" wrapText="1"/>
    </xf>
    <xf numFmtId="0" fontId="25" fillId="0" borderId="4" xfId="0" applyFont="1" applyBorder="1" applyAlignment="1">
      <alignment horizontal="center" vertical="center"/>
    </xf>
    <xf numFmtId="0" fontId="41" fillId="0" borderId="0" xfId="1" applyFont="1"/>
    <xf numFmtId="0" fontId="23" fillId="0" borderId="4" xfId="0" applyFont="1" applyBorder="1" applyAlignment="1">
      <alignment horizontal="center" vertical="center"/>
    </xf>
    <xf numFmtId="0" fontId="24" fillId="4" borderId="4" xfId="0" applyFont="1" applyFill="1" applyBorder="1" applyAlignment="1">
      <alignment horizontal="center" vertical="center"/>
    </xf>
    <xf numFmtId="0" fontId="48" fillId="3" borderId="2" xfId="1" applyFont="1" applyFill="1" applyBorder="1" applyAlignment="1">
      <alignment vertical="center" wrapText="1"/>
    </xf>
    <xf numFmtId="0" fontId="20" fillId="0" borderId="4" xfId="0" applyFont="1" applyBorder="1" applyAlignment="1">
      <alignment horizontal="center" vertical="center"/>
    </xf>
    <xf numFmtId="0" fontId="48" fillId="0" borderId="4" xfId="1" applyFont="1" applyBorder="1" applyAlignment="1">
      <alignment horizontal="center" vertical="center" wrapText="1" shrinkToFit="1"/>
    </xf>
    <xf numFmtId="0" fontId="48" fillId="0" borderId="4" xfId="1" applyFont="1" applyBorder="1" applyAlignment="1">
      <alignment horizontal="center" vertical="center" wrapText="1"/>
    </xf>
    <xf numFmtId="0" fontId="81" fillId="0" borderId="4" xfId="0" applyFont="1" applyBorder="1" applyAlignment="1">
      <alignment horizontal="center" vertical="top" wrapText="1"/>
    </xf>
    <xf numFmtId="0" fontId="21" fillId="0" borderId="4" xfId="6" applyFill="1" applyBorder="1" applyAlignment="1">
      <alignment horizontal="center" vertical="center" wrapText="1"/>
    </xf>
    <xf numFmtId="0" fontId="81" fillId="0" borderId="4" xfId="6" applyFont="1" applyFill="1" applyBorder="1" applyAlignment="1">
      <alignment horizontal="center" vertical="top" wrapText="1"/>
    </xf>
    <xf numFmtId="0" fontId="38" fillId="0" borderId="4" xfId="6" applyFont="1" applyFill="1" applyBorder="1" applyAlignment="1">
      <alignment horizontal="center" vertical="top" wrapText="1"/>
    </xf>
    <xf numFmtId="0" fontId="62" fillId="0" borderId="4" xfId="6" applyFont="1" applyFill="1" applyBorder="1" applyAlignment="1">
      <alignment horizontal="center" vertical="top" wrapText="1"/>
    </xf>
    <xf numFmtId="0" fontId="19" fillId="0" borderId="4" xfId="0" applyFont="1" applyBorder="1" applyAlignment="1">
      <alignment horizontal="center" vertical="center" wrapText="1"/>
    </xf>
    <xf numFmtId="0" fontId="58" fillId="0" borderId="4" xfId="6" applyFont="1" applyFill="1" applyBorder="1" applyAlignment="1">
      <alignment horizontal="center" vertical="center" wrapText="1"/>
    </xf>
    <xf numFmtId="0" fontId="19" fillId="0" borderId="4" xfId="6" applyFont="1" applyFill="1" applyBorder="1" applyAlignment="1">
      <alignment horizontal="center" vertical="center" wrapText="1"/>
    </xf>
    <xf numFmtId="0" fontId="58" fillId="0" borderId="4" xfId="6" applyFont="1" applyFill="1" applyBorder="1" applyAlignment="1">
      <alignment horizontal="center" vertical="center" wrapText="1" shrinkToFit="1"/>
    </xf>
    <xf numFmtId="0" fontId="21" fillId="0" borderId="4" xfId="6" applyFill="1" applyBorder="1" applyAlignment="1">
      <alignment horizontal="center" vertical="center"/>
    </xf>
    <xf numFmtId="0" fontId="22" fillId="0" borderId="4" xfId="0" applyFont="1" applyBorder="1" applyAlignment="1">
      <alignment horizontal="center" vertical="center"/>
    </xf>
    <xf numFmtId="0" fontId="47" fillId="0" borderId="4" xfId="0" applyFont="1" applyBorder="1" applyAlignment="1">
      <alignment horizontal="center" vertical="top"/>
    </xf>
    <xf numFmtId="0" fontId="61" fillId="0" borderId="0" xfId="0" applyFont="1" applyAlignment="1">
      <alignment horizontal="center" vertical="center"/>
    </xf>
    <xf numFmtId="0" fontId="26" fillId="0" borderId="4" xfId="0" applyFont="1" applyBorder="1" applyAlignment="1">
      <alignment horizontal="center" vertical="center"/>
    </xf>
    <xf numFmtId="0" fontId="18" fillId="0" borderId="4" xfId="0" applyFont="1" applyBorder="1" applyAlignment="1">
      <alignment horizontal="center" vertical="center"/>
    </xf>
    <xf numFmtId="0" fontId="28" fillId="0" borderId="4" xfId="0" applyFont="1" applyBorder="1" applyAlignment="1">
      <alignment horizontal="center" vertical="center"/>
    </xf>
    <xf numFmtId="0" fontId="60" fillId="0" borderId="8" xfId="0" applyFont="1" applyBorder="1" applyAlignment="1">
      <alignment horizontal="center" vertical="center" wrapText="1"/>
    </xf>
    <xf numFmtId="0" fontId="43" fillId="0" borderId="7" xfId="2" applyFont="1" applyFill="1" applyBorder="1" applyAlignment="1">
      <alignment horizontal="center" vertical="center" wrapText="1"/>
    </xf>
    <xf numFmtId="0" fontId="17" fillId="0" borderId="4" xfId="0" applyFont="1" applyBorder="1" applyAlignment="1">
      <alignment horizontal="center" vertical="center"/>
    </xf>
    <xf numFmtId="0" fontId="36" fillId="0" borderId="15" xfId="0" applyFont="1" applyBorder="1" applyAlignment="1">
      <alignment horizontal="center" vertical="center"/>
    </xf>
    <xf numFmtId="0" fontId="82" fillId="0" borderId="4" xfId="6" applyFont="1" applyFill="1" applyBorder="1" applyAlignment="1">
      <alignment horizontal="center" vertical="center" wrapText="1"/>
    </xf>
    <xf numFmtId="0" fontId="42" fillId="0" borderId="7" xfId="2" applyFont="1" applyFill="1" applyBorder="1">
      <alignment horizontal="center" vertical="center"/>
    </xf>
    <xf numFmtId="0" fontId="41" fillId="0" borderId="7" xfId="0" applyFont="1" applyBorder="1" applyAlignment="1">
      <alignment horizontal="center" vertical="center"/>
    </xf>
    <xf numFmtId="0" fontId="0" fillId="0" borderId="4" xfId="0" applyBorder="1" applyAlignment="1">
      <alignment horizontal="center" vertical="center"/>
    </xf>
    <xf numFmtId="0" fontId="83" fillId="0" borderId="4" xfId="1" applyFont="1" applyBorder="1" applyAlignment="1">
      <alignment horizontal="center" vertical="center" wrapText="1"/>
    </xf>
    <xf numFmtId="0" fontId="47" fillId="0" borderId="4" xfId="0" applyFont="1" applyBorder="1" applyAlignment="1">
      <alignment horizontal="center" vertical="top" wrapText="1"/>
    </xf>
    <xf numFmtId="0" fontId="48" fillId="0" borderId="4" xfId="1" applyFont="1" applyBorder="1" applyAlignment="1">
      <alignment horizontal="center" vertical="top"/>
    </xf>
    <xf numFmtId="0" fontId="0" fillId="0" borderId="15" xfId="0" applyBorder="1" applyAlignment="1">
      <alignment horizontal="center" vertical="center"/>
    </xf>
    <xf numFmtId="0" fontId="21" fillId="0" borderId="4" xfId="6" applyNumberFormat="1" applyFill="1" applyBorder="1" applyAlignment="1">
      <alignment horizontal="left" vertical="center"/>
    </xf>
    <xf numFmtId="0" fontId="58" fillId="0" borderId="4" xfId="6" applyFont="1" applyFill="1" applyBorder="1" applyAlignment="1">
      <alignment horizontal="center" vertical="center"/>
    </xf>
    <xf numFmtId="0" fontId="67" fillId="5" borderId="17" xfId="0" applyFont="1" applyFill="1" applyBorder="1" applyAlignment="1">
      <alignment vertical="center"/>
    </xf>
    <xf numFmtId="0" fontId="67" fillId="5" borderId="22" xfId="0" applyFont="1" applyFill="1" applyBorder="1" applyAlignment="1">
      <alignment vertical="center"/>
    </xf>
    <xf numFmtId="0" fontId="67" fillId="5" borderId="17" xfId="0" applyFont="1" applyFill="1" applyBorder="1" applyAlignment="1">
      <alignment horizontal="center" vertical="center"/>
    </xf>
    <xf numFmtId="0" fontId="67" fillId="5" borderId="22" xfId="0" applyFont="1" applyFill="1" applyBorder="1" applyAlignment="1">
      <alignment horizontal="center" vertical="center"/>
    </xf>
    <xf numFmtId="0" fontId="84" fillId="0" borderId="0" xfId="1" applyFont="1"/>
    <xf numFmtId="0" fontId="85" fillId="0" borderId="0" xfId="1" applyFont="1"/>
    <xf numFmtId="0" fontId="86" fillId="0" borderId="0" xfId="1" applyFont="1"/>
    <xf numFmtId="165" fontId="84" fillId="0" borderId="0" xfId="1" applyNumberFormat="1" applyFont="1"/>
    <xf numFmtId="0" fontId="41" fillId="0" borderId="4" xfId="0" applyFont="1" applyBorder="1" applyAlignment="1">
      <alignment horizontal="center" vertical="center" wrapText="1"/>
    </xf>
    <xf numFmtId="0" fontId="14" fillId="0" borderId="4" xfId="0" applyFont="1" applyBorder="1" applyAlignment="1">
      <alignment horizontal="center" vertical="center" wrapText="1"/>
    </xf>
    <xf numFmtId="0" fontId="41" fillId="0" borderId="4" xfId="0" applyFont="1" applyBorder="1" applyAlignment="1">
      <alignment horizontal="center" vertical="top" wrapText="1"/>
    </xf>
    <xf numFmtId="0" fontId="21" fillId="0" borderId="0" xfId="6" applyFill="1" applyAlignment="1">
      <alignment horizontal="center" vertical="center"/>
    </xf>
    <xf numFmtId="0" fontId="13" fillId="0" borderId="4" xfId="0" applyFont="1" applyBorder="1" applyAlignment="1">
      <alignment horizontal="center" vertical="center" wrapText="1"/>
    </xf>
    <xf numFmtId="0" fontId="13" fillId="0" borderId="4" xfId="6" applyFont="1" applyFill="1" applyBorder="1" applyAlignment="1">
      <alignment horizontal="center" vertical="center" wrapText="1"/>
    </xf>
    <xf numFmtId="0" fontId="35" fillId="0" borderId="0" xfId="1" applyAlignment="1">
      <alignment vertical="center"/>
    </xf>
    <xf numFmtId="0" fontId="87" fillId="0" borderId="0" xfId="1" applyFont="1"/>
    <xf numFmtId="166" fontId="35" fillId="0" borderId="0" xfId="1" applyNumberFormat="1"/>
    <xf numFmtId="166" fontId="87" fillId="0" borderId="0" xfId="1" applyNumberFormat="1" applyFont="1"/>
    <xf numFmtId="0" fontId="41" fillId="4" borderId="4" xfId="1" applyFont="1" applyFill="1" applyBorder="1" applyAlignment="1">
      <alignment horizontal="center" vertical="center" wrapText="1"/>
    </xf>
    <xf numFmtId="0" fontId="0" fillId="4" borderId="0" xfId="0" applyFill="1"/>
    <xf numFmtId="0" fontId="37" fillId="4" borderId="0" xfId="1" applyFont="1" applyFill="1"/>
    <xf numFmtId="164" fontId="56" fillId="4" borderId="0" xfId="1" applyNumberFormat="1" applyFont="1" applyFill="1"/>
    <xf numFmtId="0" fontId="35" fillId="4" borderId="0" xfId="1" applyFill="1"/>
    <xf numFmtId="0" fontId="39" fillId="4" borderId="0" xfId="1" applyFont="1" applyFill="1"/>
    <xf numFmtId="0" fontId="48" fillId="4" borderId="4" xfId="1" applyFont="1" applyFill="1" applyBorder="1" applyAlignment="1">
      <alignment horizontal="center" vertical="center" wrapText="1"/>
    </xf>
    <xf numFmtId="0" fontId="41" fillId="4" borderId="4" xfId="0" applyFont="1" applyFill="1" applyBorder="1" applyAlignment="1">
      <alignment horizontal="center" vertical="center"/>
    </xf>
    <xf numFmtId="0" fontId="13" fillId="0" borderId="4" xfId="0" applyFont="1" applyBorder="1" applyAlignment="1">
      <alignment horizontal="center" vertical="center"/>
    </xf>
    <xf numFmtId="0" fontId="16" fillId="0" borderId="4" xfId="0" applyFont="1" applyBorder="1" applyAlignment="1">
      <alignment horizontal="center" vertical="center"/>
    </xf>
    <xf numFmtId="0" fontId="14" fillId="4" borderId="4"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2" fillId="4" borderId="4" xfId="0" applyFont="1" applyFill="1" applyBorder="1" applyAlignment="1">
      <alignment horizontal="center" vertical="center" wrapText="1"/>
    </xf>
    <xf numFmtId="0" fontId="31" fillId="4" borderId="4" xfId="0" applyFont="1" applyFill="1" applyBorder="1" applyAlignment="1">
      <alignment horizontal="center" vertical="center"/>
    </xf>
    <xf numFmtId="0" fontId="17" fillId="4" borderId="4" xfId="0" applyFont="1" applyFill="1" applyBorder="1" applyAlignment="1">
      <alignment horizontal="center" vertical="center"/>
    </xf>
    <xf numFmtId="166" fontId="0" fillId="0" borderId="0" xfId="0" applyNumberFormat="1"/>
    <xf numFmtId="166" fontId="87" fillId="4" borderId="0" xfId="1" applyNumberFormat="1" applyFont="1" applyFill="1"/>
    <xf numFmtId="166" fontId="0" fillId="4" borderId="0" xfId="0" applyNumberFormat="1" applyFill="1"/>
    <xf numFmtId="0" fontId="72" fillId="0" borderId="17" xfId="2" applyFont="1" applyFill="1" applyBorder="1" applyAlignment="1">
      <alignment horizontal="center" vertical="center" wrapText="1"/>
    </xf>
    <xf numFmtId="0" fontId="67" fillId="5" borderId="28" xfId="0" applyFont="1" applyFill="1" applyBorder="1" applyAlignment="1">
      <alignment horizontal="center" vertical="center"/>
    </xf>
    <xf numFmtId="0" fontId="38" fillId="4" borderId="4" xfId="0" applyFont="1" applyFill="1" applyBorder="1" applyAlignment="1">
      <alignment horizontal="center" vertical="top" wrapText="1"/>
    </xf>
    <xf numFmtId="0" fontId="10" fillId="0" borderId="4" xfId="0" applyFont="1" applyBorder="1" applyAlignment="1">
      <alignment horizontal="center" vertical="center" wrapText="1"/>
    </xf>
    <xf numFmtId="0" fontId="48" fillId="3" borderId="2" xfId="1" applyFont="1" applyFill="1" applyBorder="1" applyAlignment="1">
      <alignment horizontal="center" vertical="center" wrapText="1"/>
    </xf>
    <xf numFmtId="0" fontId="40" fillId="3" borderId="1" xfId="3" applyFont="1" applyFill="1" applyBorder="1" applyAlignment="1">
      <alignment vertical="center" wrapText="1"/>
    </xf>
    <xf numFmtId="0" fontId="40" fillId="3" borderId="2" xfId="3" applyFont="1" applyFill="1" applyBorder="1" applyAlignment="1">
      <alignment vertical="center" wrapText="1"/>
    </xf>
    <xf numFmtId="0" fontId="50" fillId="3" borderId="1" xfId="1" applyFont="1" applyFill="1" applyBorder="1" applyAlignment="1">
      <alignment vertical="center" wrapText="1"/>
    </xf>
    <xf numFmtId="0" fontId="50" fillId="3" borderId="2" xfId="1" applyFont="1" applyFill="1" applyBorder="1" applyAlignment="1">
      <alignment vertical="center" wrapText="1"/>
    </xf>
    <xf numFmtId="0" fontId="41" fillId="3" borderId="1" xfId="0" applyFont="1" applyFill="1" applyBorder="1" applyAlignment="1">
      <alignment vertical="center"/>
    </xf>
    <xf numFmtId="0" fontId="41" fillId="3" borderId="2" xfId="0" applyFont="1" applyFill="1" applyBorder="1" applyAlignment="1">
      <alignment vertical="center"/>
    </xf>
    <xf numFmtId="0" fontId="50" fillId="3" borderId="1" xfId="3" applyFont="1" applyFill="1" applyBorder="1" applyAlignment="1">
      <alignment vertical="center" wrapText="1"/>
    </xf>
    <xf numFmtId="0" fontId="50" fillId="3" borderId="2" xfId="3" applyFont="1" applyFill="1" applyBorder="1" applyAlignment="1">
      <alignment vertical="center" wrapText="1"/>
    </xf>
    <xf numFmtId="0" fontId="11" fillId="3" borderId="1" xfId="0" applyFont="1" applyFill="1" applyBorder="1" applyAlignment="1">
      <alignment vertical="center"/>
    </xf>
    <xf numFmtId="0" fontId="11" fillId="3" borderId="2" xfId="0" applyFont="1" applyFill="1" applyBorder="1" applyAlignment="1">
      <alignment vertical="center"/>
    </xf>
    <xf numFmtId="0" fontId="48" fillId="3" borderId="1" xfId="1" applyFont="1" applyFill="1" applyBorder="1" applyAlignment="1">
      <alignment vertical="center" wrapText="1"/>
    </xf>
    <xf numFmtId="0" fontId="67" fillId="5" borderId="25" xfId="0" applyFont="1" applyFill="1" applyBorder="1" applyAlignment="1">
      <alignment horizontal="center" vertical="center"/>
    </xf>
    <xf numFmtId="0" fontId="67" fillId="5" borderId="23" xfId="0" applyFont="1" applyFill="1" applyBorder="1" applyAlignment="1">
      <alignment vertical="center"/>
    </xf>
    <xf numFmtId="0" fontId="0" fillId="4" borderId="0" xfId="0" applyFill="1" applyAlignment="1">
      <alignment vertical="center"/>
    </xf>
    <xf numFmtId="166" fontId="35" fillId="4" borderId="0" xfId="1" applyNumberFormat="1" applyFill="1"/>
    <xf numFmtId="0" fontId="19" fillId="4" borderId="4" xfId="0" applyFont="1" applyFill="1" applyBorder="1" applyAlignment="1">
      <alignment horizontal="center" vertical="center"/>
    </xf>
    <xf numFmtId="0" fontId="61" fillId="4" borderId="4" xfId="0" applyFont="1" applyFill="1" applyBorder="1" applyAlignment="1">
      <alignment horizontal="center" vertical="center"/>
    </xf>
    <xf numFmtId="0" fontId="87" fillId="4" borderId="0" xfId="1" applyFont="1" applyFill="1"/>
    <xf numFmtId="0" fontId="9" fillId="0" borderId="4" xfId="0" applyFont="1" applyBorder="1" applyAlignment="1">
      <alignment horizontal="center" vertical="center"/>
    </xf>
    <xf numFmtId="0" fontId="61" fillId="4" borderId="0" xfId="0" applyFont="1" applyFill="1" applyAlignment="1">
      <alignment horizontal="center" vertical="center"/>
    </xf>
    <xf numFmtId="0" fontId="57" fillId="4" borderId="4" xfId="1" applyFont="1" applyFill="1" applyBorder="1" applyAlignment="1">
      <alignment horizontal="center" vertical="center" wrapText="1"/>
    </xf>
    <xf numFmtId="0" fontId="60" fillId="4" borderId="4" xfId="0" applyFont="1" applyFill="1" applyBorder="1" applyAlignment="1">
      <alignment horizontal="center" vertical="center" wrapText="1"/>
    </xf>
    <xf numFmtId="0" fontId="29" fillId="4" borderId="4" xfId="0" applyFont="1" applyFill="1" applyBorder="1" applyAlignment="1">
      <alignment horizontal="center" vertical="center"/>
    </xf>
    <xf numFmtId="0" fontId="58" fillId="4" borderId="4" xfId="0" applyFont="1" applyFill="1" applyBorder="1" applyAlignment="1">
      <alignment horizontal="center" vertical="center" wrapText="1"/>
    </xf>
    <xf numFmtId="0" fontId="52" fillId="0" borderId="4" xfId="3" applyFont="1" applyBorder="1" applyAlignment="1">
      <alignment horizontal="left" vertical="center" indent="4"/>
    </xf>
    <xf numFmtId="0" fontId="60" fillId="0" borderId="4" xfId="0" applyFont="1" applyBorder="1" applyAlignment="1">
      <alignment horizontal="center" vertical="top" wrapText="1"/>
    </xf>
    <xf numFmtId="0" fontId="46" fillId="0" borderId="4" xfId="0" applyFont="1" applyBorder="1" applyAlignment="1">
      <alignment horizontal="center" vertical="top" wrapText="1"/>
    </xf>
    <xf numFmtId="0" fontId="46" fillId="4" borderId="4" xfId="0" applyFont="1" applyFill="1" applyBorder="1" applyAlignment="1">
      <alignment horizontal="center" vertical="top" wrapText="1"/>
    </xf>
    <xf numFmtId="0" fontId="68" fillId="0" borderId="4" xfId="0" applyFont="1" applyBorder="1" applyAlignment="1">
      <alignment horizontal="center" vertical="top" wrapText="1"/>
    </xf>
    <xf numFmtId="166" fontId="87" fillId="4" borderId="0" xfId="1" applyNumberFormat="1" applyFont="1" applyFill="1" applyAlignment="1">
      <alignment horizontal="center" vertical="center"/>
    </xf>
    <xf numFmtId="166" fontId="87" fillId="0" borderId="0" xfId="1" applyNumberFormat="1" applyFont="1" applyAlignment="1">
      <alignment horizontal="center" vertical="center"/>
    </xf>
    <xf numFmtId="0" fontId="0" fillId="0" borderId="0" xfId="0" applyAlignment="1">
      <alignment vertical="center"/>
    </xf>
    <xf numFmtId="0" fontId="8" fillId="0" borderId="4" xfId="6" applyFont="1" applyFill="1" applyBorder="1" applyAlignment="1">
      <alignment horizontal="center" vertical="center"/>
    </xf>
    <xf numFmtId="0" fontId="8" fillId="0" borderId="4" xfId="6" applyFont="1" applyFill="1" applyBorder="1" applyAlignment="1">
      <alignment horizontal="center" vertical="center" wrapText="1"/>
    </xf>
    <xf numFmtId="166" fontId="0" fillId="0" borderId="0" xfId="0" applyNumberFormat="1" applyAlignment="1">
      <alignment vertical="center"/>
    </xf>
    <xf numFmtId="0" fontId="7" fillId="3" borderId="1" xfId="0" applyFont="1" applyFill="1" applyBorder="1" applyAlignment="1">
      <alignment vertical="center"/>
    </xf>
    <xf numFmtId="0" fontId="7" fillId="3" borderId="2" xfId="0" applyFont="1" applyFill="1" applyBorder="1" applyAlignment="1">
      <alignment vertical="center"/>
    </xf>
    <xf numFmtId="0" fontId="38" fillId="4" borderId="4" xfId="0" applyFont="1" applyFill="1" applyBorder="1" applyAlignment="1">
      <alignment horizontal="center" vertical="top"/>
    </xf>
    <xf numFmtId="0" fontId="58" fillId="4" borderId="4" xfId="0" applyFont="1" applyFill="1" applyBorder="1" applyAlignment="1">
      <alignment vertical="center" wrapText="1"/>
    </xf>
    <xf numFmtId="0" fontId="7" fillId="3" borderId="2" xfId="0" applyFont="1" applyFill="1" applyBorder="1" applyAlignment="1">
      <alignment vertical="center" wrapText="1"/>
    </xf>
    <xf numFmtId="0" fontId="35" fillId="4" borderId="0" xfId="1" applyFill="1" applyAlignment="1">
      <alignment vertical="center"/>
    </xf>
    <xf numFmtId="0" fontId="47" fillId="4" borderId="4" xfId="0" applyFont="1" applyFill="1" applyBorder="1" applyAlignment="1">
      <alignment horizontal="center" vertical="top"/>
    </xf>
    <xf numFmtId="0" fontId="48" fillId="4" borderId="4" xfId="1" applyFont="1" applyFill="1" applyBorder="1" applyAlignment="1">
      <alignment horizontal="center" vertical="top"/>
    </xf>
    <xf numFmtId="0" fontId="60" fillId="4" borderId="8" xfId="0" applyFont="1" applyFill="1" applyBorder="1" applyAlignment="1">
      <alignment horizontal="center" vertical="center" wrapText="1"/>
    </xf>
    <xf numFmtId="0" fontId="42" fillId="4" borderId="4" xfId="2" applyFont="1" applyFill="1">
      <alignment horizontal="center" vertical="center"/>
    </xf>
    <xf numFmtId="0" fontId="43" fillId="4" borderId="4" xfId="2" applyFont="1" applyFill="1" applyAlignment="1">
      <alignment horizontal="center" vertical="center" wrapText="1"/>
    </xf>
    <xf numFmtId="0" fontId="62" fillId="4" borderId="4" xfId="0" applyFont="1" applyFill="1" applyBorder="1" applyAlignment="1">
      <alignment horizontal="center" vertical="top" wrapText="1"/>
    </xf>
    <xf numFmtId="0" fontId="60" fillId="4" borderId="4" xfId="0" applyFont="1" applyFill="1" applyBorder="1" applyAlignment="1">
      <alignment horizontal="center" vertical="top" wrapText="1"/>
    </xf>
    <xf numFmtId="0" fontId="58" fillId="4" borderId="4" xfId="0" applyFont="1" applyFill="1" applyBorder="1" applyAlignment="1">
      <alignment horizontal="center" vertical="center"/>
    </xf>
    <xf numFmtId="0" fontId="21" fillId="4" borderId="4" xfId="6" applyFill="1" applyBorder="1" applyAlignment="1">
      <alignment horizontal="center" vertical="center"/>
    </xf>
    <xf numFmtId="0" fontId="38" fillId="4" borderId="4" xfId="6" applyFont="1" applyFill="1" applyBorder="1" applyAlignment="1">
      <alignment horizontal="center" vertical="top" wrapText="1"/>
    </xf>
    <xf numFmtId="0" fontId="21" fillId="4" borderId="4" xfId="6" applyFill="1" applyBorder="1" applyAlignment="1">
      <alignment horizontal="center" vertical="center" wrapText="1"/>
    </xf>
    <xf numFmtId="0" fontId="35" fillId="4" borderId="0" xfId="1" applyFill="1" applyAlignment="1">
      <alignment vertical="top"/>
    </xf>
    <xf numFmtId="0" fontId="56" fillId="4" borderId="0" xfId="1" applyFont="1" applyFill="1"/>
    <xf numFmtId="165" fontId="50" fillId="4" borderId="0" xfId="1" applyNumberFormat="1" applyFont="1" applyFill="1" applyAlignment="1">
      <alignment horizontal="center" vertical="center"/>
    </xf>
    <xf numFmtId="165" fontId="50" fillId="0" borderId="0" xfId="1" applyNumberFormat="1" applyFont="1" applyAlignment="1">
      <alignment horizontal="center" vertical="center"/>
    </xf>
    <xf numFmtId="0" fontId="56" fillId="0" borderId="0" xfId="1" applyFont="1"/>
    <xf numFmtId="0" fontId="41" fillId="4" borderId="0" xfId="1" applyFont="1" applyFill="1"/>
    <xf numFmtId="0" fontId="6" fillId="4" borderId="0" xfId="0" applyFont="1" applyFill="1"/>
    <xf numFmtId="0" fontId="6" fillId="0" borderId="0" xfId="0" applyFont="1"/>
    <xf numFmtId="0" fontId="41" fillId="7" borderId="0" xfId="0" applyFont="1" applyFill="1"/>
    <xf numFmtId="0" fontId="48" fillId="7" borderId="0" xfId="0" applyFont="1" applyFill="1"/>
    <xf numFmtId="0" fontId="41" fillId="0" borderId="0" xfId="1" applyFont="1" applyAlignment="1">
      <alignment vertical="center"/>
    </xf>
    <xf numFmtId="0" fontId="41" fillId="0" borderId="0" xfId="0" applyFont="1"/>
    <xf numFmtId="0" fontId="51" fillId="4" borderId="4" xfId="3" applyFont="1" applyFill="1" applyBorder="1" applyAlignment="1">
      <alignment horizontal="center" vertical="center" wrapText="1"/>
    </xf>
    <xf numFmtId="167" fontId="84" fillId="0" borderId="0" xfId="1" applyNumberFormat="1" applyFont="1"/>
    <xf numFmtId="165" fontId="0" fillId="0" borderId="0" xfId="0" applyNumberFormat="1"/>
    <xf numFmtId="164" fontId="83" fillId="0" borderId="1" xfId="1" applyNumberFormat="1" applyFont="1" applyBorder="1" applyAlignment="1">
      <alignment horizontal="center" vertical="center" wrapText="1"/>
    </xf>
    <xf numFmtId="0" fontId="83" fillId="0" borderId="4" xfId="1" applyFont="1" applyBorder="1" applyAlignment="1">
      <alignment horizontal="center" vertical="center" wrapText="1" shrinkToFit="1"/>
    </xf>
    <xf numFmtId="164" fontId="48" fillId="4" borderId="1" xfId="1" applyNumberFormat="1" applyFont="1" applyFill="1" applyBorder="1" applyAlignment="1">
      <alignment horizontal="center" vertical="center" wrapText="1"/>
    </xf>
    <xf numFmtId="164" fontId="48" fillId="0" borderId="1" xfId="1" applyNumberFormat="1" applyFont="1" applyBorder="1" applyAlignment="1">
      <alignment horizontal="center" vertical="center" wrapText="1"/>
    </xf>
    <xf numFmtId="164" fontId="76" fillId="0" borderId="1" xfId="1" applyNumberFormat="1" applyFont="1" applyBorder="1" applyAlignment="1">
      <alignment horizontal="center" vertical="center" wrapText="1"/>
    </xf>
    <xf numFmtId="0" fontId="76" fillId="0" borderId="4" xfId="1" applyFont="1" applyBorder="1" applyAlignment="1">
      <alignment horizontal="center" vertical="center" wrapText="1" shrinkToFit="1"/>
    </xf>
    <xf numFmtId="0" fontId="89" fillId="0" borderId="0" xfId="1" applyFont="1"/>
    <xf numFmtId="164" fontId="90" fillId="0" borderId="1" xfId="1" applyNumberFormat="1" applyFont="1" applyBorder="1" applyAlignment="1">
      <alignment horizontal="center" vertical="center" wrapText="1"/>
    </xf>
    <xf numFmtId="0" fontId="90" fillId="0" borderId="4" xfId="1" applyFont="1" applyBorder="1" applyAlignment="1">
      <alignment horizontal="center" vertical="center" wrapText="1" shrinkToFit="1"/>
    </xf>
    <xf numFmtId="0" fontId="41" fillId="0" borderId="0" xfId="1" applyFont="1" applyAlignment="1">
      <alignment horizontal="center" vertical="center" wrapText="1" shrinkToFit="1"/>
    </xf>
    <xf numFmtId="164" fontId="48" fillId="0" borderId="4" xfId="1" applyNumberFormat="1" applyFont="1" applyBorder="1" applyAlignment="1">
      <alignment horizontal="center" vertical="center" wrapText="1"/>
    </xf>
    <xf numFmtId="0" fontId="5" fillId="4" borderId="4" xfId="0" applyFont="1" applyFill="1" applyBorder="1" applyAlignment="1">
      <alignment horizontal="center" vertical="center"/>
    </xf>
    <xf numFmtId="0" fontId="5" fillId="0" borderId="4" xfId="0" applyFont="1" applyBorder="1" applyAlignment="1">
      <alignment horizontal="center" vertical="center"/>
    </xf>
    <xf numFmtId="0" fontId="5" fillId="4" borderId="4" xfId="0" applyFont="1" applyFill="1" applyBorder="1" applyAlignment="1">
      <alignment vertical="center"/>
    </xf>
    <xf numFmtId="0" fontId="48" fillId="3" borderId="3" xfId="1" applyFont="1" applyFill="1" applyBorder="1" applyAlignment="1">
      <alignment vertical="center" wrapText="1"/>
    </xf>
    <xf numFmtId="0" fontId="4" fillId="0" borderId="4" xfId="0" applyFont="1" applyBorder="1" applyAlignment="1">
      <alignment horizontal="center" vertical="center"/>
    </xf>
    <xf numFmtId="0" fontId="4" fillId="4" borderId="4" xfId="0" applyFont="1" applyFill="1" applyBorder="1" applyAlignment="1">
      <alignment horizontal="center" vertical="center"/>
    </xf>
    <xf numFmtId="0" fontId="95" fillId="4" borderId="4" xfId="1" applyFont="1" applyFill="1" applyBorder="1" applyAlignment="1">
      <alignment horizontal="center" vertical="center" wrapText="1" shrinkToFit="1"/>
    </xf>
    <xf numFmtId="165" fontId="44" fillId="0" borderId="1" xfId="1" applyNumberFormat="1" applyFont="1" applyBorder="1" applyAlignment="1">
      <alignment horizontal="center" vertical="center"/>
    </xf>
    <xf numFmtId="0" fontId="48" fillId="8" borderId="4" xfId="1" applyFont="1" applyFill="1" applyBorder="1" applyAlignment="1">
      <alignment horizontal="center" vertical="center" wrapText="1"/>
    </xf>
    <xf numFmtId="165" fontId="44" fillId="4" borderId="1" xfId="1" applyNumberFormat="1" applyFont="1" applyFill="1" applyBorder="1" applyAlignment="1">
      <alignment horizontal="center" vertical="center"/>
    </xf>
    <xf numFmtId="0" fontId="48" fillId="4" borderId="4" xfId="1" applyFont="1" applyFill="1" applyBorder="1" applyAlignment="1">
      <alignment horizontal="center" vertical="center"/>
    </xf>
    <xf numFmtId="165" fontId="44" fillId="0" borderId="4" xfId="1" applyNumberFormat="1" applyFont="1" applyBorder="1" applyAlignment="1">
      <alignment horizontal="center" vertical="center" wrapText="1"/>
    </xf>
    <xf numFmtId="165" fontId="44" fillId="0" borderId="4" xfId="1" applyNumberFormat="1" applyFont="1" applyBorder="1" applyAlignment="1">
      <alignment horizontal="center" vertical="center"/>
    </xf>
    <xf numFmtId="165" fontId="44" fillId="4" borderId="4" xfId="1" applyNumberFormat="1" applyFont="1" applyFill="1" applyBorder="1" applyAlignment="1">
      <alignment horizontal="center" vertical="center"/>
    </xf>
    <xf numFmtId="0" fontId="57" fillId="8" borderId="4" xfId="1" applyFont="1" applyFill="1" applyBorder="1" applyAlignment="1">
      <alignment horizontal="center" vertical="center" wrapText="1"/>
    </xf>
    <xf numFmtId="165" fontId="44" fillId="8" borderId="1" xfId="1" applyNumberFormat="1" applyFont="1" applyFill="1" applyBorder="1" applyAlignment="1">
      <alignment horizontal="center" vertical="center"/>
    </xf>
    <xf numFmtId="0" fontId="48" fillId="4" borderId="4" xfId="0" applyFont="1" applyFill="1" applyBorder="1" applyAlignment="1">
      <alignment horizontal="center" vertical="center" wrapText="1"/>
    </xf>
    <xf numFmtId="0" fontId="41" fillId="0" borderId="4" xfId="9" applyFont="1" applyBorder="1" applyAlignment="1">
      <alignment horizontal="center" vertical="center"/>
    </xf>
    <xf numFmtId="0" fontId="47" fillId="0" borderId="4" xfId="9" applyFont="1" applyBorder="1" applyAlignment="1">
      <alignment horizontal="center" vertical="top"/>
    </xf>
    <xf numFmtId="0" fontId="60" fillId="0" borderId="8" xfId="9" applyFont="1" applyBorder="1" applyAlignment="1">
      <alignment horizontal="center" vertical="center" wrapText="1"/>
    </xf>
    <xf numFmtId="165" fontId="97" fillId="0" borderId="18" xfId="1" applyNumberFormat="1" applyFont="1" applyBorder="1" applyAlignment="1">
      <alignment horizontal="center" vertical="center"/>
    </xf>
    <xf numFmtId="0" fontId="56" fillId="0" borderId="19" xfId="1" applyFont="1" applyBorder="1"/>
    <xf numFmtId="0" fontId="56" fillId="0" borderId="20" xfId="1" applyFont="1" applyBorder="1"/>
    <xf numFmtId="165" fontId="97" fillId="0" borderId="19" xfId="1" applyNumberFormat="1" applyFont="1" applyBorder="1" applyAlignment="1">
      <alignment horizontal="center" vertical="center"/>
    </xf>
    <xf numFmtId="165" fontId="97" fillId="0" borderId="27" xfId="1" applyNumberFormat="1" applyFont="1" applyBorder="1" applyAlignment="1">
      <alignment horizontal="center" vertical="center"/>
    </xf>
    <xf numFmtId="165" fontId="97" fillId="0" borderId="24" xfId="1" applyNumberFormat="1" applyFont="1" applyBorder="1" applyAlignment="1">
      <alignment horizontal="center" vertical="center"/>
    </xf>
    <xf numFmtId="0" fontId="56" fillId="0" borderId="26" xfId="1" applyFont="1" applyBorder="1"/>
    <xf numFmtId="0" fontId="56" fillId="0" borderId="27" xfId="1" applyFont="1" applyBorder="1"/>
    <xf numFmtId="165" fontId="97" fillId="0" borderId="26" xfId="1" applyNumberFormat="1" applyFont="1" applyBorder="1" applyAlignment="1">
      <alignment horizontal="center" vertical="center"/>
    </xf>
    <xf numFmtId="165" fontId="97" fillId="0" borderId="20" xfId="1" applyNumberFormat="1" applyFont="1" applyBorder="1" applyAlignment="1">
      <alignment horizontal="center" vertical="center"/>
    </xf>
    <xf numFmtId="165" fontId="97" fillId="0" borderId="25" xfId="1" applyNumberFormat="1" applyFont="1" applyBorder="1" applyAlignment="1">
      <alignment horizontal="center" vertical="center"/>
    </xf>
    <xf numFmtId="0" fontId="41" fillId="9" borderId="4" xfId="0" applyFont="1" applyFill="1" applyBorder="1" applyAlignment="1">
      <alignment horizontal="center" vertical="center"/>
    </xf>
    <xf numFmtId="0" fontId="42" fillId="9" borderId="7" xfId="2" applyFont="1" applyFill="1" applyBorder="1">
      <alignment horizontal="center" vertical="center"/>
    </xf>
    <xf numFmtId="0" fontId="43" fillId="9" borderId="7" xfId="2" applyFont="1" applyFill="1" applyBorder="1" applyAlignment="1">
      <alignment horizontal="center" vertical="center" wrapText="1"/>
    </xf>
    <xf numFmtId="0" fontId="98" fillId="9" borderId="4" xfId="0" applyFont="1" applyFill="1" applyBorder="1" applyAlignment="1">
      <alignment horizontal="center" vertical="center" wrapText="1"/>
    </xf>
    <xf numFmtId="165" fontId="44" fillId="9" borderId="4" xfId="1" applyNumberFormat="1" applyFont="1" applyFill="1" applyBorder="1" applyAlignment="1">
      <alignment horizontal="center" vertical="center"/>
    </xf>
    <xf numFmtId="0" fontId="48" fillId="9" borderId="4" xfId="1" applyFont="1" applyFill="1" applyBorder="1" applyAlignment="1">
      <alignment horizontal="center" vertical="center" wrapText="1"/>
    </xf>
    <xf numFmtId="0" fontId="99" fillId="9" borderId="0" xfId="0" applyFont="1" applyFill="1" applyAlignment="1">
      <alignment horizontal="center" vertical="top"/>
    </xf>
    <xf numFmtId="0" fontId="99" fillId="9" borderId="4" xfId="0" applyFont="1" applyFill="1" applyBorder="1" applyAlignment="1">
      <alignment horizontal="center" vertical="top"/>
    </xf>
    <xf numFmtId="0" fontId="43" fillId="9" borderId="4" xfId="2" applyFont="1" applyFill="1" applyAlignment="1">
      <alignment horizontal="center" vertical="center" wrapText="1"/>
    </xf>
    <xf numFmtId="0" fontId="53" fillId="4" borderId="4" xfId="1" applyFont="1" applyFill="1" applyBorder="1" applyAlignment="1">
      <alignment horizontal="center" vertical="center" wrapText="1"/>
    </xf>
    <xf numFmtId="0" fontId="51" fillId="4" borderId="4" xfId="2" applyFont="1" applyFill="1" applyAlignment="1">
      <alignment horizontal="center" vertical="center" wrapText="1"/>
    </xf>
    <xf numFmtId="0" fontId="51" fillId="4" borderId="4" xfId="2" applyFont="1" applyFill="1">
      <alignment horizontal="center" vertical="center"/>
    </xf>
    <xf numFmtId="0" fontId="78" fillId="4" borderId="4" xfId="0" applyFont="1" applyFill="1" applyBorder="1" applyAlignment="1">
      <alignment horizontal="center" vertical="center"/>
    </xf>
    <xf numFmtId="0" fontId="0" fillId="4" borderId="4" xfId="0" applyFill="1" applyBorder="1" applyAlignment="1">
      <alignment horizontal="center" vertical="center"/>
    </xf>
    <xf numFmtId="0" fontId="52" fillId="4" borderId="4" xfId="3" applyFont="1" applyFill="1" applyBorder="1" applyAlignment="1">
      <alignment horizontal="left" vertical="center" indent="4"/>
    </xf>
    <xf numFmtId="0" fontId="79" fillId="0" borderId="4" xfId="1" applyFont="1" applyBorder="1" applyAlignment="1">
      <alignment horizontal="center" vertical="center" wrapText="1"/>
    </xf>
    <xf numFmtId="0" fontId="79" fillId="0" borderId="4" xfId="2" applyFont="1" applyFill="1" applyAlignment="1">
      <alignment horizontal="center" vertical="top" wrapText="1"/>
    </xf>
    <xf numFmtId="0" fontId="100" fillId="0" borderId="4" xfId="2" applyFont="1" applyFill="1" applyAlignment="1">
      <alignment horizontal="center" vertical="top" wrapText="1"/>
    </xf>
    <xf numFmtId="0" fontId="79" fillId="0" borderId="0" xfId="1" applyFont="1" applyAlignment="1">
      <alignment wrapText="1"/>
    </xf>
    <xf numFmtId="0" fontId="44" fillId="3" borderId="2" xfId="3" applyFont="1" applyFill="1" applyBorder="1" applyAlignment="1">
      <alignment vertical="center" wrapText="1"/>
    </xf>
    <xf numFmtId="0" fontId="44" fillId="3" borderId="2" xfId="1" applyFont="1" applyFill="1" applyBorder="1" applyAlignment="1">
      <alignment vertical="center" wrapText="1"/>
    </xf>
    <xf numFmtId="0" fontId="44" fillId="3" borderId="2" xfId="3" applyFont="1" applyFill="1" applyBorder="1" applyAlignment="1">
      <alignment vertical="center"/>
    </xf>
    <xf numFmtId="0" fontId="48" fillId="0" borderId="0" xfId="1" applyFont="1" applyAlignment="1">
      <alignment wrapText="1"/>
    </xf>
    <xf numFmtId="0" fontId="79" fillId="3" borderId="6" xfId="2" applyFont="1" applyFill="1" applyBorder="1" applyAlignment="1">
      <alignment vertical="center" wrapText="1"/>
    </xf>
    <xf numFmtId="0" fontId="100" fillId="4" borderId="4" xfId="2" applyFont="1" applyFill="1" applyAlignment="1">
      <alignment horizontal="center" vertical="top" wrapText="1"/>
    </xf>
    <xf numFmtId="0" fontId="79" fillId="0" borderId="7" xfId="2" applyFont="1" applyFill="1" applyBorder="1" applyAlignment="1">
      <alignment horizontal="center" vertical="top" wrapText="1"/>
    </xf>
    <xf numFmtId="0" fontId="79" fillId="3" borderId="2" xfId="3" applyFont="1" applyFill="1" applyBorder="1" applyAlignment="1">
      <alignment vertical="center" wrapText="1"/>
    </xf>
    <xf numFmtId="0" fontId="79" fillId="4" borderId="4" xfId="3" applyFont="1" applyFill="1" applyBorder="1" applyAlignment="1">
      <alignment horizontal="center" vertical="top" wrapText="1"/>
    </xf>
    <xf numFmtId="0" fontId="79" fillId="4" borderId="4" xfId="2" applyFont="1" applyFill="1" applyAlignment="1">
      <alignment horizontal="center" vertical="top" wrapText="1"/>
    </xf>
    <xf numFmtId="0" fontId="79" fillId="3" borderId="2" xfId="1" applyFont="1" applyFill="1" applyBorder="1" applyAlignment="1">
      <alignment vertical="center" wrapText="1"/>
    </xf>
    <xf numFmtId="0" fontId="79" fillId="3" borderId="2" xfId="3" applyFont="1" applyFill="1" applyBorder="1" applyAlignment="1">
      <alignment vertical="center"/>
    </xf>
    <xf numFmtId="0" fontId="79" fillId="0" borderId="4" xfId="3" applyFont="1" applyBorder="1" applyAlignment="1">
      <alignment horizontal="center" vertical="top" wrapText="1"/>
    </xf>
    <xf numFmtId="0" fontId="79" fillId="0" borderId="4" xfId="3" applyFont="1" applyBorder="1" applyAlignment="1">
      <alignment horizontal="center" vertical="top"/>
    </xf>
    <xf numFmtId="0" fontId="44" fillId="9" borderId="4" xfId="2" applyFont="1" applyFill="1" applyAlignment="1">
      <alignment horizontal="center" vertical="top" wrapText="1"/>
    </xf>
    <xf numFmtId="0" fontId="102" fillId="9" borderId="0" xfId="0" applyFont="1" applyFill="1" applyAlignment="1">
      <alignment horizontal="center" vertical="top"/>
    </xf>
    <xf numFmtId="0" fontId="102" fillId="9" borderId="4" xfId="0" applyFont="1" applyFill="1" applyBorder="1" applyAlignment="1">
      <alignment horizontal="center" vertical="top"/>
    </xf>
    <xf numFmtId="0" fontId="3" fillId="0" borderId="4" xfId="0" applyFont="1" applyBorder="1" applyAlignment="1">
      <alignment horizontal="center" vertical="center"/>
    </xf>
    <xf numFmtId="0" fontId="3" fillId="4" borderId="4" xfId="0" applyFont="1" applyFill="1" applyBorder="1" applyAlignment="1">
      <alignment horizontal="center" vertical="center"/>
    </xf>
    <xf numFmtId="0" fontId="33" fillId="9" borderId="0" xfId="0" applyFont="1" applyFill="1" applyAlignment="1">
      <alignment horizontal="center" vertical="center"/>
    </xf>
    <xf numFmtId="0" fontId="57" fillId="9" borderId="4" xfId="1" applyFont="1" applyFill="1" applyBorder="1" applyAlignment="1">
      <alignment horizontal="center" vertical="center" wrapText="1"/>
    </xf>
    <xf numFmtId="0" fontId="60" fillId="9" borderId="4" xfId="0" applyFont="1" applyFill="1" applyBorder="1" applyAlignment="1">
      <alignment horizontal="center" vertical="center" wrapText="1"/>
    </xf>
    <xf numFmtId="165" fontId="44" fillId="9" borderId="1" xfId="1" applyNumberFormat="1" applyFont="1" applyFill="1" applyBorder="1" applyAlignment="1">
      <alignment horizontal="center" vertical="center"/>
    </xf>
    <xf numFmtId="0" fontId="61" fillId="9" borderId="4" xfId="0" applyFont="1" applyFill="1" applyBorder="1" applyAlignment="1">
      <alignment horizontal="center" vertical="center"/>
    </xf>
    <xf numFmtId="0" fontId="62" fillId="9" borderId="4" xfId="0" applyFont="1" applyFill="1" applyBorder="1" applyAlignment="1">
      <alignment horizontal="center" vertical="top" wrapText="1"/>
    </xf>
    <xf numFmtId="0" fontId="58" fillId="9" borderId="4" xfId="0" applyFont="1" applyFill="1" applyBorder="1" applyAlignment="1">
      <alignment horizontal="center" vertical="center" wrapText="1"/>
    </xf>
    <xf numFmtId="0" fontId="60" fillId="9" borderId="4" xfId="0" applyFont="1" applyFill="1" applyBorder="1" applyAlignment="1">
      <alignment horizontal="center" vertical="top" wrapText="1"/>
    </xf>
    <xf numFmtId="0" fontId="59" fillId="9" borderId="4" xfId="0" applyFont="1" applyFill="1" applyBorder="1" applyAlignment="1">
      <alignment horizontal="center" vertical="center" wrapText="1"/>
    </xf>
    <xf numFmtId="0" fontId="3" fillId="9" borderId="4" xfId="0" applyFont="1" applyFill="1" applyBorder="1" applyAlignment="1">
      <alignment horizontal="center" vertical="center"/>
    </xf>
    <xf numFmtId="0" fontId="99" fillId="0" borderId="0" xfId="0" applyFont="1" applyAlignment="1">
      <alignment horizontal="center" vertical="top"/>
    </xf>
    <xf numFmtId="0" fontId="99" fillId="0" borderId="4" xfId="0" applyFont="1" applyBorder="1" applyAlignment="1">
      <alignment horizontal="center" vertical="top"/>
    </xf>
    <xf numFmtId="0" fontId="0" fillId="9" borderId="4" xfId="0" applyFill="1" applyBorder="1" applyAlignment="1">
      <alignment horizontal="center" vertical="center"/>
    </xf>
    <xf numFmtId="0" fontId="58" fillId="9" borderId="4" xfId="0" applyFont="1" applyFill="1" applyBorder="1" applyAlignment="1">
      <alignment horizontal="center" vertical="center"/>
    </xf>
    <xf numFmtId="0" fontId="3" fillId="0" borderId="4" xfId="0" applyFont="1" applyBorder="1" applyAlignment="1">
      <alignment horizontal="left" vertical="center"/>
    </xf>
    <xf numFmtId="0" fontId="3" fillId="0" borderId="4" xfId="0" applyFont="1" applyBorder="1" applyAlignment="1">
      <alignment horizontal="center" vertical="center" wrapText="1"/>
    </xf>
    <xf numFmtId="0" fontId="3" fillId="4" borderId="4" xfId="0" applyFont="1" applyFill="1" applyBorder="1" applyAlignment="1">
      <alignment horizontal="left" vertical="center"/>
    </xf>
    <xf numFmtId="0" fontId="3" fillId="4" borderId="4" xfId="0" applyFont="1" applyFill="1" applyBorder="1" applyAlignment="1">
      <alignment horizontal="center" vertical="center" wrapText="1"/>
    </xf>
    <xf numFmtId="0" fontId="3" fillId="8" borderId="4" xfId="0" applyFont="1" applyFill="1" applyBorder="1" applyAlignment="1">
      <alignment horizontal="left" vertical="center"/>
    </xf>
    <xf numFmtId="0" fontId="62" fillId="8" borderId="4" xfId="0" applyFont="1" applyFill="1" applyBorder="1" applyAlignment="1">
      <alignment horizontal="center" vertical="top" wrapText="1"/>
    </xf>
    <xf numFmtId="0" fontId="58" fillId="8" borderId="4" xfId="0" applyFont="1" applyFill="1" applyBorder="1" applyAlignment="1">
      <alignment horizontal="center" vertical="center"/>
    </xf>
    <xf numFmtId="0" fontId="3" fillId="8" borderId="4" xfId="0" applyFont="1" applyFill="1" applyBorder="1" applyAlignment="1">
      <alignment horizontal="center" vertical="center" wrapText="1"/>
    </xf>
    <xf numFmtId="0" fontId="3" fillId="0" borderId="4" xfId="6" applyFont="1" applyFill="1" applyBorder="1" applyAlignment="1">
      <alignment horizontal="left" vertical="center"/>
    </xf>
    <xf numFmtId="0" fontId="3" fillId="0" borderId="4" xfId="6" applyFont="1" applyFill="1" applyBorder="1" applyAlignment="1">
      <alignment horizontal="center" vertical="center" wrapText="1"/>
    </xf>
    <xf numFmtId="0" fontId="21" fillId="4" borderId="4" xfId="6" applyNumberFormat="1" applyFill="1" applyBorder="1" applyAlignment="1">
      <alignment horizontal="left" vertical="center"/>
    </xf>
    <xf numFmtId="0" fontId="62" fillId="4" borderId="4" xfId="6" applyFont="1" applyFill="1" applyBorder="1" applyAlignment="1">
      <alignment horizontal="center" vertical="top" wrapText="1"/>
    </xf>
    <xf numFmtId="0" fontId="3" fillId="4" borderId="4" xfId="6" applyFont="1" applyFill="1" applyBorder="1" applyAlignment="1">
      <alignment horizontal="center" vertical="center" wrapText="1"/>
    </xf>
    <xf numFmtId="0" fontId="58" fillId="4" borderId="4" xfId="6" applyFont="1" applyFill="1" applyBorder="1" applyAlignment="1">
      <alignment horizontal="center" vertical="center"/>
    </xf>
    <xf numFmtId="0" fontId="3" fillId="9" borderId="4" xfId="6" applyFont="1" applyFill="1" applyBorder="1" applyAlignment="1">
      <alignment horizontal="left" vertical="center"/>
    </xf>
    <xf numFmtId="0" fontId="3" fillId="9" borderId="4" xfId="6" applyFont="1" applyFill="1" applyBorder="1" applyAlignment="1">
      <alignment horizontal="center" vertical="center" wrapText="1"/>
    </xf>
    <xf numFmtId="0" fontId="58" fillId="9" borderId="4" xfId="6" applyFont="1" applyFill="1" applyBorder="1" applyAlignment="1">
      <alignment horizontal="center" vertical="center"/>
    </xf>
    <xf numFmtId="0" fontId="3" fillId="9" borderId="4" xfId="0" applyFont="1" applyFill="1" applyBorder="1" applyAlignment="1">
      <alignment horizontal="left" vertical="center"/>
    </xf>
    <xf numFmtId="0" fontId="21" fillId="9" borderId="4" xfId="6" applyNumberFormat="1" applyFill="1" applyBorder="1" applyAlignment="1">
      <alignment horizontal="left" vertical="center"/>
    </xf>
    <xf numFmtId="0" fontId="62" fillId="9" borderId="4" xfId="6" applyFont="1" applyFill="1" applyBorder="1" applyAlignment="1">
      <alignment horizontal="center" vertical="top" wrapText="1"/>
    </xf>
    <xf numFmtId="0" fontId="48" fillId="4" borderId="4" xfId="1" applyFont="1" applyFill="1" applyBorder="1" applyAlignment="1">
      <alignment horizontal="center" vertical="top" wrapText="1"/>
    </xf>
    <xf numFmtId="0" fontId="41" fillId="4" borderId="2" xfId="1" applyFont="1" applyFill="1" applyBorder="1" applyAlignment="1">
      <alignment horizontal="center" vertical="center" wrapText="1"/>
    </xf>
    <xf numFmtId="0" fontId="47" fillId="4" borderId="2" xfId="0" applyFont="1" applyFill="1" applyBorder="1" applyAlignment="1">
      <alignment horizontal="center" vertical="top"/>
    </xf>
    <xf numFmtId="0" fontId="33" fillId="9" borderId="4" xfId="0" applyFont="1" applyFill="1" applyBorder="1" applyAlignment="1">
      <alignment horizontal="center" vertical="top" wrapText="1"/>
    </xf>
    <xf numFmtId="0" fontId="33" fillId="9" borderId="4" xfId="0" applyFont="1" applyFill="1" applyBorder="1" applyAlignment="1">
      <alignment horizontal="center" vertical="top"/>
    </xf>
    <xf numFmtId="0" fontId="103" fillId="0" borderId="4" xfId="0" applyFont="1" applyBorder="1" applyAlignment="1">
      <alignment horizontal="center" vertical="top"/>
    </xf>
    <xf numFmtId="0" fontId="47" fillId="0" borderId="4" xfId="1" applyFont="1" applyBorder="1" applyAlignment="1">
      <alignment horizontal="center" vertical="center" wrapText="1"/>
    </xf>
    <xf numFmtId="0" fontId="48" fillId="3" borderId="1" xfId="1" applyFont="1" applyFill="1" applyBorder="1" applyAlignment="1">
      <alignment vertical="center"/>
    </xf>
    <xf numFmtId="0" fontId="48" fillId="3" borderId="2" xfId="1" applyFont="1" applyFill="1" applyBorder="1" applyAlignment="1">
      <alignment vertical="center"/>
    </xf>
    <xf numFmtId="0" fontId="48" fillId="3" borderId="2" xfId="1" applyFont="1" applyFill="1" applyBorder="1" applyAlignment="1">
      <alignment horizontal="center" vertical="center"/>
    </xf>
    <xf numFmtId="0" fontId="48" fillId="3" borderId="3" xfId="1" applyFont="1" applyFill="1" applyBorder="1" applyAlignment="1">
      <alignment vertical="center"/>
    </xf>
    <xf numFmtId="0" fontId="48" fillId="4" borderId="4" xfId="1" applyFont="1" applyFill="1" applyBorder="1" applyAlignment="1">
      <alignment vertical="center"/>
    </xf>
    <xf numFmtId="0" fontId="103" fillId="0" borderId="4" xfId="0" applyFont="1" applyBorder="1" applyAlignment="1">
      <alignment vertical="top" wrapText="1"/>
    </xf>
    <xf numFmtId="0" fontId="103" fillId="0" borderId="4" xfId="0" applyFont="1" applyBorder="1" applyAlignment="1">
      <alignment horizontal="left" vertical="top" wrapText="1"/>
    </xf>
    <xf numFmtId="165" fontId="48" fillId="4" borderId="4" xfId="1" applyNumberFormat="1" applyFont="1" applyFill="1" applyBorder="1" applyAlignment="1">
      <alignment vertical="center"/>
    </xf>
    <xf numFmtId="0" fontId="104" fillId="4" borderId="4" xfId="1" applyFont="1" applyFill="1" applyBorder="1" applyAlignment="1">
      <alignment vertical="center"/>
    </xf>
    <xf numFmtId="0" fontId="33" fillId="4" borderId="4" xfId="0" applyFont="1" applyFill="1" applyBorder="1" applyAlignment="1">
      <alignment horizontal="center" vertical="top"/>
    </xf>
    <xf numFmtId="165" fontId="44" fillId="4" borderId="4" xfId="1" applyNumberFormat="1" applyFont="1" applyFill="1" applyBorder="1" applyAlignment="1">
      <alignment vertical="center"/>
    </xf>
    <xf numFmtId="165" fontId="44" fillId="9" borderId="4" xfId="1" applyNumberFormat="1" applyFont="1" applyFill="1" applyBorder="1" applyAlignment="1">
      <alignment vertical="center"/>
    </xf>
    <xf numFmtId="0" fontId="48" fillId="9" borderId="3" xfId="1" applyFont="1" applyFill="1" applyBorder="1" applyAlignment="1">
      <alignment horizontal="center" vertical="center" wrapText="1"/>
    </xf>
    <xf numFmtId="0" fontId="3" fillId="10" borderId="4" xfId="0" applyFont="1" applyFill="1" applyBorder="1" applyAlignment="1">
      <alignment horizontal="center" vertical="center"/>
    </xf>
    <xf numFmtId="0" fontId="47" fillId="10" borderId="4" xfId="0" applyFont="1" applyFill="1" applyBorder="1" applyAlignment="1">
      <alignment horizontal="center" vertical="top"/>
    </xf>
    <xf numFmtId="0" fontId="57" fillId="10" borderId="4" xfId="1" applyFont="1" applyFill="1" applyBorder="1" applyAlignment="1">
      <alignment horizontal="center" vertical="center" wrapText="1"/>
    </xf>
    <xf numFmtId="0" fontId="60" fillId="10" borderId="8" xfId="0" applyFont="1" applyFill="1" applyBorder="1" applyAlignment="1">
      <alignment horizontal="center" vertical="center" wrapText="1"/>
    </xf>
    <xf numFmtId="165" fontId="44" fillId="10" borderId="1" xfId="1" applyNumberFormat="1" applyFont="1" applyFill="1" applyBorder="1" applyAlignment="1">
      <alignment horizontal="center" vertical="center"/>
    </xf>
    <xf numFmtId="0" fontId="48" fillId="10" borderId="4" xfId="1" applyFont="1" applyFill="1" applyBorder="1" applyAlignment="1">
      <alignment horizontal="center" vertical="center" wrapText="1"/>
    </xf>
    <xf numFmtId="0" fontId="99" fillId="9" borderId="0" xfId="0" applyFont="1" applyFill="1" applyAlignment="1">
      <alignment horizontal="center" vertical="top" wrapText="1"/>
    </xf>
    <xf numFmtId="165" fontId="44" fillId="3" borderId="4" xfId="1" applyNumberFormat="1" applyFont="1" applyFill="1" applyBorder="1" applyAlignment="1">
      <alignment horizontal="center" vertical="center"/>
    </xf>
    <xf numFmtId="165" fontId="44" fillId="10" borderId="4" xfId="1" applyNumberFormat="1" applyFont="1" applyFill="1" applyBorder="1" applyAlignment="1">
      <alignment horizontal="center" vertical="center"/>
    </xf>
    <xf numFmtId="0" fontId="33" fillId="0" borderId="4" xfId="0" applyFont="1" applyBorder="1" applyAlignment="1">
      <alignment vertical="center"/>
    </xf>
    <xf numFmtId="0" fontId="33" fillId="3" borderId="2" xfId="0" applyFont="1" applyFill="1" applyBorder="1" applyAlignment="1">
      <alignment vertical="center" wrapText="1"/>
    </xf>
    <xf numFmtId="0" fontId="33" fillId="3" borderId="3" xfId="0" applyFont="1" applyFill="1" applyBorder="1" applyAlignment="1">
      <alignment vertical="center" wrapText="1"/>
    </xf>
    <xf numFmtId="0" fontId="33" fillId="3" borderId="2" xfId="0" applyFont="1" applyFill="1" applyBorder="1" applyAlignment="1">
      <alignment vertical="center"/>
    </xf>
    <xf numFmtId="165" fontId="44" fillId="3" borderId="4" xfId="1" applyNumberFormat="1" applyFont="1" applyFill="1" applyBorder="1" applyAlignment="1">
      <alignment horizontal="center" vertical="center" wrapText="1"/>
    </xf>
    <xf numFmtId="0" fontId="33" fillId="3" borderId="3" xfId="0" applyFont="1" applyFill="1" applyBorder="1" applyAlignment="1">
      <alignment vertical="center"/>
    </xf>
    <xf numFmtId="0" fontId="48" fillId="3" borderId="2" xfId="0" applyFont="1" applyFill="1" applyBorder="1" applyAlignment="1">
      <alignment vertical="center"/>
    </xf>
    <xf numFmtId="0" fontId="48" fillId="3" borderId="4" xfId="0" applyFont="1" applyFill="1" applyBorder="1" applyAlignment="1">
      <alignment vertical="center"/>
    </xf>
    <xf numFmtId="0" fontId="48" fillId="3" borderId="3" xfId="0" applyFont="1" applyFill="1" applyBorder="1" applyAlignment="1">
      <alignment vertical="center"/>
    </xf>
    <xf numFmtId="0" fontId="44" fillId="3" borderId="3" xfId="3" applyFont="1" applyFill="1" applyBorder="1" applyAlignment="1">
      <alignment vertical="center" wrapText="1"/>
    </xf>
    <xf numFmtId="0" fontId="105" fillId="3" borderId="2" xfId="2" applyFont="1" applyFill="1" applyBorder="1" applyAlignment="1">
      <alignment vertical="center" wrapText="1"/>
    </xf>
    <xf numFmtId="0" fontId="105" fillId="3" borderId="3" xfId="2" applyFont="1" applyFill="1" applyBorder="1" applyAlignment="1">
      <alignment vertical="center" wrapText="1"/>
    </xf>
    <xf numFmtId="165" fontId="44" fillId="0" borderId="31" xfId="1" applyNumberFormat="1" applyFont="1" applyBorder="1" applyAlignment="1">
      <alignment horizontal="center" vertical="center"/>
    </xf>
    <xf numFmtId="165" fontId="44" fillId="9" borderId="31" xfId="1" applyNumberFormat="1" applyFont="1" applyFill="1" applyBorder="1" applyAlignment="1">
      <alignment horizontal="center" vertical="center"/>
    </xf>
    <xf numFmtId="0" fontId="105" fillId="3" borderId="2" xfId="3" applyFont="1" applyFill="1" applyBorder="1" applyAlignment="1">
      <alignment vertical="center" wrapText="1"/>
    </xf>
    <xf numFmtId="165" fontId="44" fillId="3" borderId="2" xfId="1" applyNumberFormat="1" applyFont="1" applyFill="1" applyBorder="1" applyAlignment="1">
      <alignment horizontal="center" vertical="center"/>
    </xf>
    <xf numFmtId="0" fontId="105" fillId="3" borderId="3" xfId="3" applyFont="1" applyFill="1" applyBorder="1" applyAlignment="1">
      <alignment vertical="center" wrapText="1"/>
    </xf>
    <xf numFmtId="165" fontId="44" fillId="4" borderId="32" xfId="1" applyNumberFormat="1" applyFont="1" applyFill="1" applyBorder="1" applyAlignment="1">
      <alignment horizontal="center" vertical="center"/>
    </xf>
    <xf numFmtId="165" fontId="44" fillId="3" borderId="1" xfId="1" applyNumberFormat="1" applyFont="1" applyFill="1" applyBorder="1" applyAlignment="1">
      <alignment horizontal="center" vertical="center"/>
    </xf>
    <xf numFmtId="0" fontId="105" fillId="3" borderId="4" xfId="3" applyFont="1" applyFill="1" applyBorder="1" applyAlignment="1">
      <alignment vertical="center" wrapText="1"/>
    </xf>
    <xf numFmtId="0" fontId="44" fillId="3" borderId="3" xfId="1" applyFont="1" applyFill="1" applyBorder="1" applyAlignment="1">
      <alignment vertical="center" wrapText="1"/>
    </xf>
    <xf numFmtId="0" fontId="44" fillId="3" borderId="4" xfId="1" applyFont="1" applyFill="1" applyBorder="1" applyAlignment="1">
      <alignment vertical="center" wrapText="1"/>
    </xf>
    <xf numFmtId="0" fontId="44" fillId="3" borderId="3" xfId="3" applyFont="1" applyFill="1" applyBorder="1" applyAlignment="1">
      <alignment vertical="center"/>
    </xf>
    <xf numFmtId="0" fontId="2" fillId="4" borderId="4" xfId="0" applyFont="1" applyFill="1" applyBorder="1" applyAlignment="1">
      <alignment horizontal="center" vertical="center"/>
    </xf>
    <xf numFmtId="0" fontId="42" fillId="4" borderId="4" xfId="10" applyFont="1" applyFill="1">
      <alignment horizontal="center" vertical="center"/>
    </xf>
    <xf numFmtId="0" fontId="46" fillId="4" borderId="4" xfId="2" applyFont="1" applyFill="1" applyAlignment="1">
      <alignment horizontal="center" vertical="center" wrapText="1"/>
    </xf>
    <xf numFmtId="0" fontId="2" fillId="0" borderId="4" xfId="0" applyFont="1" applyBorder="1" applyAlignment="1">
      <alignment horizontal="center" vertical="center"/>
    </xf>
    <xf numFmtId="0" fontId="42" fillId="0" borderId="4" xfId="10" applyFont="1" applyFill="1">
      <alignment horizontal="center" vertical="center"/>
    </xf>
    <xf numFmtId="0" fontId="81" fillId="4" borderId="4" xfId="0" applyFont="1" applyFill="1" applyBorder="1" applyAlignment="1">
      <alignment horizontal="center" vertical="top"/>
    </xf>
    <xf numFmtId="0" fontId="56" fillId="0" borderId="0" xfId="1" applyFont="1" applyAlignment="1">
      <alignment wrapText="1"/>
    </xf>
    <xf numFmtId="0" fontId="73" fillId="0" borderId="4" xfId="0" applyFont="1" applyBorder="1" applyAlignment="1">
      <alignment horizontal="center" vertical="center" wrapText="1"/>
    </xf>
    <xf numFmtId="0" fontId="107" fillId="0" borderId="4" xfId="0" applyFont="1" applyBorder="1" applyAlignment="1">
      <alignment horizontal="center" vertical="top" wrapText="1"/>
    </xf>
    <xf numFmtId="0" fontId="73" fillId="4" borderId="4" xfId="0" applyFont="1" applyFill="1" applyBorder="1" applyAlignment="1">
      <alignment horizontal="center" vertical="center" wrapText="1"/>
    </xf>
    <xf numFmtId="0" fontId="107" fillId="4" borderId="4" xfId="0" applyFont="1" applyFill="1" applyBorder="1" applyAlignment="1">
      <alignment horizontal="center" vertical="top" wrapText="1"/>
    </xf>
    <xf numFmtId="0" fontId="67" fillId="0" borderId="4" xfId="1" applyFont="1" applyBorder="1" applyAlignment="1">
      <alignment horizontal="center" vertical="top" wrapText="1"/>
    </xf>
    <xf numFmtId="0" fontId="106" fillId="0" borderId="4" xfId="1" applyFont="1" applyBorder="1" applyAlignment="1">
      <alignment horizontal="center" vertical="center" wrapText="1"/>
    </xf>
    <xf numFmtId="0" fontId="56" fillId="0" borderId="0" xfId="1" applyFont="1" applyAlignment="1">
      <alignment horizontal="center"/>
    </xf>
    <xf numFmtId="164" fontId="44" fillId="0" borderId="1" xfId="1" applyNumberFormat="1" applyFont="1" applyBorder="1" applyAlignment="1">
      <alignment horizontal="center" vertical="center" wrapText="1"/>
    </xf>
    <xf numFmtId="0" fontId="44" fillId="0" borderId="4" xfId="1" applyFont="1" applyBorder="1" applyAlignment="1">
      <alignment horizontal="center" vertical="center" wrapText="1"/>
    </xf>
    <xf numFmtId="0" fontId="44" fillId="0" borderId="4" xfId="1" applyFont="1" applyBorder="1" applyAlignment="1">
      <alignment horizontal="center" vertical="center" wrapText="1" shrinkToFit="1"/>
    </xf>
    <xf numFmtId="165" fontId="44" fillId="4" borderId="1" xfId="0" applyNumberFormat="1" applyFont="1" applyFill="1" applyBorder="1" applyAlignment="1">
      <alignment horizontal="center" vertical="center" wrapText="1"/>
    </xf>
    <xf numFmtId="0" fontId="44" fillId="8" borderId="4" xfId="1" applyFont="1" applyFill="1" applyBorder="1" applyAlignment="1">
      <alignment horizontal="center" vertical="center" wrapText="1"/>
    </xf>
    <xf numFmtId="0" fontId="44" fillId="4" borderId="4" xfId="1" applyFont="1" applyFill="1" applyBorder="1" applyAlignment="1">
      <alignment horizontal="center" vertical="center" wrapText="1"/>
    </xf>
    <xf numFmtId="164" fontId="109" fillId="0" borderId="0" xfId="1" applyNumberFormat="1" applyFont="1"/>
    <xf numFmtId="0" fontId="109" fillId="0" borderId="0" xfId="1" applyFont="1" applyAlignment="1">
      <alignment horizontal="center"/>
    </xf>
    <xf numFmtId="0" fontId="44" fillId="4" borderId="0" xfId="1" applyFont="1" applyFill="1" applyAlignment="1">
      <alignment wrapText="1"/>
    </xf>
    <xf numFmtId="0" fontId="106" fillId="0" borderId="4" xfId="0" applyFont="1" applyBorder="1" applyAlignment="1">
      <alignment horizontal="center" vertical="top" wrapText="1"/>
    </xf>
    <xf numFmtId="165" fontId="48" fillId="4" borderId="4" xfId="3" applyNumberFormat="1" applyFont="1" applyFill="1" applyBorder="1" applyAlignment="1">
      <alignment horizontal="center" vertical="center" wrapText="1"/>
    </xf>
    <xf numFmtId="0" fontId="35" fillId="0" borderId="33" xfId="1" applyBorder="1" applyAlignment="1">
      <alignment horizontal="center" wrapText="1"/>
    </xf>
    <xf numFmtId="0" fontId="55" fillId="0" borderId="1" xfId="3" applyFont="1" applyBorder="1" applyAlignment="1">
      <alignment horizontal="center" vertical="center" wrapText="1"/>
    </xf>
    <xf numFmtId="0" fontId="55" fillId="0" borderId="2" xfId="3" applyFont="1" applyBorder="1" applyAlignment="1">
      <alignment horizontal="center" vertical="center" wrapText="1"/>
    </xf>
    <xf numFmtId="0" fontId="55" fillId="0" borderId="3" xfId="3" applyFont="1" applyBorder="1" applyAlignment="1">
      <alignment horizontal="center" vertical="center" wrapText="1"/>
    </xf>
    <xf numFmtId="0" fontId="55" fillId="4" borderId="1" xfId="3" applyFont="1" applyFill="1" applyBorder="1" applyAlignment="1">
      <alignment horizontal="center" vertical="center" wrapText="1"/>
    </xf>
    <xf numFmtId="0" fontId="55" fillId="4" borderId="2" xfId="3" applyFont="1" applyFill="1" applyBorder="1" applyAlignment="1">
      <alignment horizontal="center" vertical="center" wrapText="1"/>
    </xf>
    <xf numFmtId="0" fontId="55" fillId="4" borderId="3" xfId="3" applyFont="1" applyFill="1" applyBorder="1" applyAlignment="1">
      <alignment horizontal="center" vertical="center" wrapText="1"/>
    </xf>
    <xf numFmtId="0" fontId="44" fillId="0" borderId="1" xfId="3" applyFont="1" applyBorder="1" applyAlignment="1">
      <alignment horizontal="center" vertical="center" wrapText="1"/>
    </xf>
    <xf numFmtId="0" fontId="44" fillId="0" borderId="2" xfId="3" applyFont="1" applyBorder="1" applyAlignment="1">
      <alignment horizontal="center" vertical="center" wrapText="1"/>
    </xf>
    <xf numFmtId="0" fontId="44" fillId="0" borderId="3" xfId="3" applyFont="1" applyBorder="1" applyAlignment="1">
      <alignment horizontal="center" vertical="center" wrapText="1"/>
    </xf>
    <xf numFmtId="0" fontId="35" fillId="0" borderId="0" xfId="1" applyAlignment="1">
      <alignment horizontal="center"/>
    </xf>
    <xf numFmtId="0" fontId="92" fillId="0" borderId="33" xfId="0" applyFont="1" applyBorder="1" applyAlignment="1">
      <alignment horizontal="center" vertical="center" wrapText="1"/>
    </xf>
    <xf numFmtId="0" fontId="34" fillId="0" borderId="33" xfId="0" applyFont="1" applyBorder="1" applyAlignment="1">
      <alignment horizontal="center" vertical="center"/>
    </xf>
    <xf numFmtId="0" fontId="64" fillId="0" borderId="4" xfId="3" applyFont="1" applyBorder="1" applyAlignment="1">
      <alignment horizontal="center" vertical="center" wrapText="1"/>
    </xf>
    <xf numFmtId="0" fontId="92" fillId="0" borderId="33" xfId="0" applyFont="1" applyBorder="1" applyAlignment="1">
      <alignment horizontal="center" vertical="center"/>
    </xf>
    <xf numFmtId="0" fontId="37" fillId="0" borderId="1"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3" xfId="0" applyFont="1" applyBorder="1" applyAlignment="1">
      <alignment horizontal="center" vertical="center" wrapText="1"/>
    </xf>
    <xf numFmtId="0" fontId="104" fillId="3" borderId="1" xfId="1" applyFont="1" applyFill="1" applyBorder="1" applyAlignment="1">
      <alignment horizontal="center" vertical="center"/>
    </xf>
    <xf numFmtId="0" fontId="104" fillId="3" borderId="2" xfId="1" applyFont="1" applyFill="1" applyBorder="1" applyAlignment="1">
      <alignment horizontal="center" vertical="center"/>
    </xf>
    <xf numFmtId="0" fontId="104" fillId="3" borderId="3" xfId="1" applyFont="1" applyFill="1" applyBorder="1" applyAlignment="1">
      <alignment horizontal="center" vertical="center"/>
    </xf>
    <xf numFmtId="0" fontId="48" fillId="3" borderId="1" xfId="1" applyFont="1" applyFill="1" applyBorder="1" applyAlignment="1">
      <alignment horizontal="center" vertical="center" wrapText="1"/>
    </xf>
    <xf numFmtId="0" fontId="48" fillId="3" borderId="2" xfId="1" applyFont="1" applyFill="1" applyBorder="1" applyAlignment="1">
      <alignment horizontal="center" vertical="center" wrapText="1"/>
    </xf>
    <xf numFmtId="0" fontId="48" fillId="3" borderId="3" xfId="1" applyFont="1" applyFill="1" applyBorder="1" applyAlignment="1">
      <alignment horizontal="center" vertical="center" wrapText="1"/>
    </xf>
    <xf numFmtId="0" fontId="67" fillId="3" borderId="1" xfId="1" applyFont="1" applyFill="1" applyBorder="1" applyAlignment="1">
      <alignment horizontal="center" vertical="center"/>
    </xf>
    <xf numFmtId="0" fontId="67" fillId="3" borderId="2" xfId="1" applyFont="1" applyFill="1" applyBorder="1" applyAlignment="1">
      <alignment horizontal="center" vertical="center"/>
    </xf>
    <xf numFmtId="0" fontId="67" fillId="3" borderId="3" xfId="1" applyFont="1" applyFill="1" applyBorder="1" applyAlignment="1">
      <alignment horizontal="center" vertical="center"/>
    </xf>
    <xf numFmtId="0" fontId="34" fillId="0" borderId="0" xfId="0" applyFont="1" applyAlignment="1">
      <alignment horizontal="center" vertical="center"/>
    </xf>
    <xf numFmtId="0" fontId="77" fillId="0" borderId="18" xfId="2" applyFont="1" applyFill="1" applyBorder="1" applyAlignment="1">
      <alignment horizontal="center" vertical="center" wrapText="1"/>
    </xf>
    <xf numFmtId="0" fontId="77" fillId="0" borderId="19" xfId="2" applyFont="1" applyFill="1" applyBorder="1" applyAlignment="1">
      <alignment horizontal="center" vertical="center" wrapText="1"/>
    </xf>
    <xf numFmtId="0" fontId="77" fillId="0" borderId="20" xfId="2" applyFont="1" applyFill="1" applyBorder="1" applyAlignment="1">
      <alignment horizontal="center" vertical="center" wrapText="1"/>
    </xf>
    <xf numFmtId="0" fontId="77" fillId="0" borderId="30" xfId="2" applyFont="1" applyFill="1" applyBorder="1" applyAlignment="1">
      <alignment horizontal="center" vertical="center" wrapText="1"/>
    </xf>
    <xf numFmtId="0" fontId="77" fillId="0" borderId="16" xfId="2" applyFont="1" applyFill="1" applyBorder="1" applyAlignment="1">
      <alignment horizontal="center" vertical="center" wrapText="1"/>
    </xf>
    <xf numFmtId="0" fontId="77" fillId="0" borderId="29" xfId="2" applyFont="1" applyFill="1" applyBorder="1" applyAlignment="1">
      <alignment horizontal="center" vertical="center" wrapText="1"/>
    </xf>
    <xf numFmtId="0" fontId="80" fillId="0" borderId="18" xfId="2" applyFont="1" applyFill="1" applyBorder="1" applyAlignment="1">
      <alignment horizontal="left" vertical="center" wrapText="1"/>
    </xf>
    <xf numFmtId="0" fontId="77" fillId="0" borderId="19" xfId="2" applyFont="1" applyFill="1" applyBorder="1" applyAlignment="1">
      <alignment horizontal="left" vertical="center" wrapText="1"/>
    </xf>
    <xf numFmtId="0" fontId="77" fillId="0" borderId="20" xfId="2" applyFont="1" applyFill="1" applyBorder="1" applyAlignment="1">
      <alignment horizontal="left" vertical="center" wrapText="1"/>
    </xf>
    <xf numFmtId="0" fontId="77" fillId="0" borderId="18" xfId="2" applyFont="1" applyFill="1" applyBorder="1" applyAlignment="1">
      <alignment horizontal="left" vertical="center" wrapText="1"/>
    </xf>
    <xf numFmtId="0" fontId="80" fillId="0" borderId="19" xfId="2" applyFont="1" applyFill="1" applyBorder="1" applyAlignment="1">
      <alignment horizontal="left" vertical="center" wrapText="1"/>
    </xf>
    <xf numFmtId="0" fontId="80" fillId="0" borderId="20" xfId="2" applyFont="1" applyFill="1" applyBorder="1" applyAlignment="1">
      <alignment horizontal="left" vertical="center" wrapText="1"/>
    </xf>
    <xf numFmtId="0" fontId="34" fillId="0" borderId="33" xfId="0" applyFont="1" applyBorder="1" applyAlignment="1">
      <alignment horizontal="center" vertical="center" wrapText="1"/>
    </xf>
  </cellXfs>
  <cellStyles count="11">
    <cellStyle name="20% - Акцент2 2" xfId="2" xr:uid="{00000000-0005-0000-0000-000000000000}"/>
    <cellStyle name="20% - Акцент2 2 2" xfId="10" xr:uid="{ABB6C71F-2674-4FB6-BCA8-00DBCC209A5B}"/>
    <cellStyle name="20% — акцент5" xfId="6" builtinId="46"/>
    <cellStyle name="Обычный" xfId="0" builtinId="0"/>
    <cellStyle name="Обычный 11" xfId="9" xr:uid="{52CD3FC3-D876-4083-98BD-B75F4DDE1AB6}"/>
    <cellStyle name="Обычный 2" xfId="3" xr:uid="{00000000-0005-0000-0000-000004000000}"/>
    <cellStyle name="Обычный 6" xfId="7" xr:uid="{00000000-0005-0000-0000-000005000000}"/>
    <cellStyle name="Обычный_LEX цены" xfId="1" xr:uid="{00000000-0005-0000-0000-000006000000}"/>
    <cellStyle name="Открывавшаяся гиперссылка" xfId="4" builtinId="9" hidden="1"/>
    <cellStyle name="Открывавшаяся гиперссылка" xfId="5" builtinId="9" hidden="1"/>
    <cellStyle name="常规 2" xfId="8" xr:uid="{00000000-0005-0000-0000-000009000000}"/>
  </cellStyles>
  <dxfs count="0"/>
  <tableStyles count="0" defaultTableStyle="TableStyleMedium2" defaultPivotStyle="PivotStyleMedium9"/>
  <colors>
    <mruColors>
      <color rgb="FFCCFFCC"/>
      <color rgb="FF669900"/>
      <color rgb="FFFFFF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1.png"/><Relationship Id="rId21" Type="http://schemas.openxmlformats.org/officeDocument/2006/relationships/image" Target="../media/image22.jpeg"/><Relationship Id="rId42" Type="http://schemas.openxmlformats.org/officeDocument/2006/relationships/image" Target="../media/image43.jpeg"/><Relationship Id="rId63" Type="http://schemas.openxmlformats.org/officeDocument/2006/relationships/image" Target="../media/image64.jpeg"/><Relationship Id="rId84" Type="http://schemas.openxmlformats.org/officeDocument/2006/relationships/image" Target="../media/image81.jpeg"/><Relationship Id="rId138" Type="http://schemas.openxmlformats.org/officeDocument/2006/relationships/image" Target="../media/image131.jpeg"/><Relationship Id="rId159" Type="http://schemas.openxmlformats.org/officeDocument/2006/relationships/image" Target="../media/image152.jpeg"/><Relationship Id="rId107" Type="http://schemas.openxmlformats.org/officeDocument/2006/relationships/image" Target="../media/image104.jpeg"/><Relationship Id="rId11" Type="http://schemas.openxmlformats.org/officeDocument/2006/relationships/image" Target="../media/image12.jpeg"/><Relationship Id="rId32" Type="http://schemas.openxmlformats.org/officeDocument/2006/relationships/image" Target="../media/image33.jpeg"/><Relationship Id="rId53" Type="http://schemas.openxmlformats.org/officeDocument/2006/relationships/image" Target="../media/image54.jpeg"/><Relationship Id="rId74" Type="http://schemas.openxmlformats.org/officeDocument/2006/relationships/image" Target="../media/image72.jpeg"/><Relationship Id="rId128" Type="http://schemas.openxmlformats.org/officeDocument/2006/relationships/image" Target="../media/image121.jpeg"/><Relationship Id="rId149" Type="http://schemas.openxmlformats.org/officeDocument/2006/relationships/image" Target="../media/image142.png"/><Relationship Id="rId5" Type="http://schemas.openxmlformats.org/officeDocument/2006/relationships/image" Target="../media/image6.jpeg"/><Relationship Id="rId95" Type="http://schemas.openxmlformats.org/officeDocument/2006/relationships/image" Target="../media/image92.jpeg"/><Relationship Id="rId160" Type="http://schemas.openxmlformats.org/officeDocument/2006/relationships/image" Target="../media/image153.jpeg"/><Relationship Id="rId22" Type="http://schemas.openxmlformats.org/officeDocument/2006/relationships/image" Target="../media/image23.jpeg"/><Relationship Id="rId43" Type="http://schemas.openxmlformats.org/officeDocument/2006/relationships/image" Target="../media/image44.jpeg"/><Relationship Id="rId64" Type="http://schemas.openxmlformats.org/officeDocument/2006/relationships/image" Target="../media/image65.png"/><Relationship Id="rId118" Type="http://schemas.microsoft.com/office/2007/relationships/hdphoto" Target="../media/hdphoto8.wdp"/><Relationship Id="rId139" Type="http://schemas.openxmlformats.org/officeDocument/2006/relationships/image" Target="../media/image132.jpeg"/><Relationship Id="rId85" Type="http://schemas.openxmlformats.org/officeDocument/2006/relationships/image" Target="../media/image82.png"/><Relationship Id="rId150" Type="http://schemas.openxmlformats.org/officeDocument/2006/relationships/image" Target="../media/image143.png"/><Relationship Id="rId12" Type="http://schemas.openxmlformats.org/officeDocument/2006/relationships/image" Target="../media/image13.jpeg"/><Relationship Id="rId17" Type="http://schemas.openxmlformats.org/officeDocument/2006/relationships/image" Target="../media/image18.jpeg"/><Relationship Id="rId33" Type="http://schemas.openxmlformats.org/officeDocument/2006/relationships/image" Target="../media/image34.jpeg"/><Relationship Id="rId38" Type="http://schemas.openxmlformats.org/officeDocument/2006/relationships/image" Target="../media/image39.jpeg"/><Relationship Id="rId59" Type="http://schemas.openxmlformats.org/officeDocument/2006/relationships/image" Target="../media/image60.jpeg"/><Relationship Id="rId103" Type="http://schemas.openxmlformats.org/officeDocument/2006/relationships/image" Target="../media/image100.jpeg"/><Relationship Id="rId108" Type="http://schemas.openxmlformats.org/officeDocument/2006/relationships/image" Target="../media/image105.jpeg"/><Relationship Id="rId124" Type="http://schemas.openxmlformats.org/officeDocument/2006/relationships/image" Target="../media/image117.jpeg"/><Relationship Id="rId129" Type="http://schemas.openxmlformats.org/officeDocument/2006/relationships/image" Target="../media/image122.jpeg"/><Relationship Id="rId54" Type="http://schemas.openxmlformats.org/officeDocument/2006/relationships/image" Target="../media/image55.jpeg"/><Relationship Id="rId70" Type="http://schemas.openxmlformats.org/officeDocument/2006/relationships/image" Target="../media/image68.png"/><Relationship Id="rId75" Type="http://schemas.openxmlformats.org/officeDocument/2006/relationships/image" Target="../media/image73.png"/><Relationship Id="rId91" Type="http://schemas.openxmlformats.org/officeDocument/2006/relationships/image" Target="../media/image88.jpeg"/><Relationship Id="rId96" Type="http://schemas.openxmlformats.org/officeDocument/2006/relationships/image" Target="../media/image93.jpeg"/><Relationship Id="rId140" Type="http://schemas.openxmlformats.org/officeDocument/2006/relationships/image" Target="../media/image133.jpeg"/><Relationship Id="rId145" Type="http://schemas.openxmlformats.org/officeDocument/2006/relationships/image" Target="../media/image138.jpeg"/><Relationship Id="rId161" Type="http://schemas.openxmlformats.org/officeDocument/2006/relationships/image" Target="../media/image154.jpeg"/><Relationship Id="rId1" Type="http://schemas.openxmlformats.org/officeDocument/2006/relationships/image" Target="../media/image2.jpeg"/><Relationship Id="rId6" Type="http://schemas.openxmlformats.org/officeDocument/2006/relationships/image" Target="../media/image7.jpeg"/><Relationship Id="rId23" Type="http://schemas.openxmlformats.org/officeDocument/2006/relationships/image" Target="../media/image24.jpeg"/><Relationship Id="rId28" Type="http://schemas.openxmlformats.org/officeDocument/2006/relationships/image" Target="../media/image29.jpeg"/><Relationship Id="rId49" Type="http://schemas.openxmlformats.org/officeDocument/2006/relationships/image" Target="../media/image50.jpeg"/><Relationship Id="rId114" Type="http://schemas.openxmlformats.org/officeDocument/2006/relationships/image" Target="../media/image109.png"/><Relationship Id="rId119" Type="http://schemas.openxmlformats.org/officeDocument/2006/relationships/image" Target="../media/image112.png"/><Relationship Id="rId44" Type="http://schemas.openxmlformats.org/officeDocument/2006/relationships/image" Target="../media/image45.jpeg"/><Relationship Id="rId60" Type="http://schemas.openxmlformats.org/officeDocument/2006/relationships/image" Target="../media/image61.jpeg"/><Relationship Id="rId65" Type="http://schemas.microsoft.com/office/2007/relationships/hdphoto" Target="../media/hdphoto1.wdp"/><Relationship Id="rId81" Type="http://schemas.microsoft.com/office/2007/relationships/hdphoto" Target="../media/hdphoto4.wdp"/><Relationship Id="rId86" Type="http://schemas.openxmlformats.org/officeDocument/2006/relationships/image" Target="../media/image83.jpeg"/><Relationship Id="rId130" Type="http://schemas.openxmlformats.org/officeDocument/2006/relationships/image" Target="../media/image123.jpeg"/><Relationship Id="rId135" Type="http://schemas.openxmlformats.org/officeDocument/2006/relationships/image" Target="../media/image128.jpeg"/><Relationship Id="rId151" Type="http://schemas.openxmlformats.org/officeDocument/2006/relationships/image" Target="../media/image144.png"/><Relationship Id="rId156" Type="http://schemas.openxmlformats.org/officeDocument/2006/relationships/image" Target="../media/image149.jpeg"/><Relationship Id="rId13" Type="http://schemas.openxmlformats.org/officeDocument/2006/relationships/image" Target="../media/image14.jpeg"/><Relationship Id="rId18" Type="http://schemas.openxmlformats.org/officeDocument/2006/relationships/image" Target="../media/image19.png"/><Relationship Id="rId39" Type="http://schemas.openxmlformats.org/officeDocument/2006/relationships/image" Target="../media/image40.jpeg"/><Relationship Id="rId109" Type="http://schemas.openxmlformats.org/officeDocument/2006/relationships/image" Target="../media/image106.jpeg"/><Relationship Id="rId34" Type="http://schemas.openxmlformats.org/officeDocument/2006/relationships/image" Target="../media/image35.jpeg"/><Relationship Id="rId50" Type="http://schemas.openxmlformats.org/officeDocument/2006/relationships/image" Target="../media/image51.jpeg"/><Relationship Id="rId55" Type="http://schemas.openxmlformats.org/officeDocument/2006/relationships/image" Target="../media/image56.jpeg"/><Relationship Id="rId76" Type="http://schemas.openxmlformats.org/officeDocument/2006/relationships/image" Target="../media/image74.jpeg"/><Relationship Id="rId97" Type="http://schemas.openxmlformats.org/officeDocument/2006/relationships/image" Target="../media/image94.jpeg"/><Relationship Id="rId104" Type="http://schemas.openxmlformats.org/officeDocument/2006/relationships/image" Target="../media/image101.jpeg"/><Relationship Id="rId120" Type="http://schemas.openxmlformats.org/officeDocument/2006/relationships/image" Target="../media/image113.jpeg"/><Relationship Id="rId125" Type="http://schemas.openxmlformats.org/officeDocument/2006/relationships/image" Target="../media/image118.jpeg"/><Relationship Id="rId141" Type="http://schemas.openxmlformats.org/officeDocument/2006/relationships/image" Target="../media/image134.jpeg"/><Relationship Id="rId146" Type="http://schemas.openxmlformats.org/officeDocument/2006/relationships/image" Target="../media/image139.jpeg"/><Relationship Id="rId7" Type="http://schemas.openxmlformats.org/officeDocument/2006/relationships/image" Target="../media/image8.jpeg"/><Relationship Id="rId71" Type="http://schemas.openxmlformats.org/officeDocument/2006/relationships/image" Target="../media/image69.png"/><Relationship Id="rId92" Type="http://schemas.openxmlformats.org/officeDocument/2006/relationships/image" Target="../media/image89.jpeg"/><Relationship Id="rId162" Type="http://schemas.openxmlformats.org/officeDocument/2006/relationships/image" Target="../media/image155.jpeg"/><Relationship Id="rId2" Type="http://schemas.openxmlformats.org/officeDocument/2006/relationships/image" Target="../media/image3.jpeg"/><Relationship Id="rId29" Type="http://schemas.openxmlformats.org/officeDocument/2006/relationships/image" Target="../media/image30.jpeg"/><Relationship Id="rId24" Type="http://schemas.openxmlformats.org/officeDocument/2006/relationships/image" Target="../media/image25.jpeg"/><Relationship Id="rId40" Type="http://schemas.openxmlformats.org/officeDocument/2006/relationships/image" Target="../media/image41.jpeg"/><Relationship Id="rId45" Type="http://schemas.openxmlformats.org/officeDocument/2006/relationships/image" Target="../media/image46.jpeg"/><Relationship Id="rId66" Type="http://schemas.openxmlformats.org/officeDocument/2006/relationships/image" Target="../media/image66.png"/><Relationship Id="rId87" Type="http://schemas.openxmlformats.org/officeDocument/2006/relationships/image" Target="../media/image84.jpeg"/><Relationship Id="rId110" Type="http://schemas.openxmlformats.org/officeDocument/2006/relationships/image" Target="../media/image107.png"/><Relationship Id="rId115" Type="http://schemas.openxmlformats.org/officeDocument/2006/relationships/image" Target="../media/image110.png"/><Relationship Id="rId131" Type="http://schemas.openxmlformats.org/officeDocument/2006/relationships/image" Target="../media/image124.jpeg"/><Relationship Id="rId136" Type="http://schemas.openxmlformats.org/officeDocument/2006/relationships/image" Target="../media/image129.jpeg"/><Relationship Id="rId157" Type="http://schemas.openxmlformats.org/officeDocument/2006/relationships/image" Target="../media/image150.jpeg"/><Relationship Id="rId61" Type="http://schemas.openxmlformats.org/officeDocument/2006/relationships/image" Target="../media/image62.jpeg"/><Relationship Id="rId82" Type="http://schemas.openxmlformats.org/officeDocument/2006/relationships/image" Target="../media/image79.jpeg"/><Relationship Id="rId152" Type="http://schemas.openxmlformats.org/officeDocument/2006/relationships/image" Target="../media/image145.png"/><Relationship Id="rId19" Type="http://schemas.openxmlformats.org/officeDocument/2006/relationships/image" Target="../media/image20.jpeg"/><Relationship Id="rId14" Type="http://schemas.openxmlformats.org/officeDocument/2006/relationships/image" Target="../media/image15.jpeg"/><Relationship Id="rId30" Type="http://schemas.openxmlformats.org/officeDocument/2006/relationships/image" Target="../media/image31.jpeg"/><Relationship Id="rId35" Type="http://schemas.openxmlformats.org/officeDocument/2006/relationships/image" Target="../media/image36.jpeg"/><Relationship Id="rId56" Type="http://schemas.openxmlformats.org/officeDocument/2006/relationships/image" Target="../media/image57.jpeg"/><Relationship Id="rId77" Type="http://schemas.openxmlformats.org/officeDocument/2006/relationships/image" Target="../media/image75.jpeg"/><Relationship Id="rId100" Type="http://schemas.openxmlformats.org/officeDocument/2006/relationships/image" Target="../media/image97.jpeg"/><Relationship Id="rId105" Type="http://schemas.openxmlformats.org/officeDocument/2006/relationships/image" Target="../media/image102.jpeg"/><Relationship Id="rId126" Type="http://schemas.openxmlformats.org/officeDocument/2006/relationships/image" Target="../media/image119.jpeg"/><Relationship Id="rId147" Type="http://schemas.openxmlformats.org/officeDocument/2006/relationships/image" Target="../media/image140.jpeg"/><Relationship Id="rId8" Type="http://schemas.openxmlformats.org/officeDocument/2006/relationships/image" Target="../media/image9.jpeg"/><Relationship Id="rId51" Type="http://schemas.openxmlformats.org/officeDocument/2006/relationships/image" Target="../media/image52.jpeg"/><Relationship Id="rId72" Type="http://schemas.openxmlformats.org/officeDocument/2006/relationships/image" Target="../media/image70.jpeg"/><Relationship Id="rId93" Type="http://schemas.openxmlformats.org/officeDocument/2006/relationships/image" Target="../media/image90.jpeg"/><Relationship Id="rId98" Type="http://schemas.openxmlformats.org/officeDocument/2006/relationships/image" Target="../media/image95.jpeg"/><Relationship Id="rId121" Type="http://schemas.openxmlformats.org/officeDocument/2006/relationships/image" Target="../media/image114.jpeg"/><Relationship Id="rId142" Type="http://schemas.openxmlformats.org/officeDocument/2006/relationships/image" Target="../media/image135.jpeg"/><Relationship Id="rId163" Type="http://schemas.openxmlformats.org/officeDocument/2006/relationships/image" Target="../media/image156.jpeg"/><Relationship Id="rId3" Type="http://schemas.openxmlformats.org/officeDocument/2006/relationships/image" Target="../media/image4.jpeg"/><Relationship Id="rId25" Type="http://schemas.openxmlformats.org/officeDocument/2006/relationships/image" Target="../media/image26.jpeg"/><Relationship Id="rId46" Type="http://schemas.openxmlformats.org/officeDocument/2006/relationships/image" Target="../media/image47.jpeg"/><Relationship Id="rId67" Type="http://schemas.microsoft.com/office/2007/relationships/hdphoto" Target="../media/hdphoto2.wdp"/><Relationship Id="rId116" Type="http://schemas.microsoft.com/office/2007/relationships/hdphoto" Target="../media/hdphoto7.wdp"/><Relationship Id="rId137" Type="http://schemas.openxmlformats.org/officeDocument/2006/relationships/image" Target="../media/image130.jpeg"/><Relationship Id="rId158" Type="http://schemas.openxmlformats.org/officeDocument/2006/relationships/image" Target="../media/image151.jpeg"/><Relationship Id="rId20" Type="http://schemas.openxmlformats.org/officeDocument/2006/relationships/image" Target="../media/image21.jpeg"/><Relationship Id="rId41" Type="http://schemas.openxmlformats.org/officeDocument/2006/relationships/image" Target="../media/image42.jpeg"/><Relationship Id="rId62" Type="http://schemas.openxmlformats.org/officeDocument/2006/relationships/image" Target="../media/image63.png"/><Relationship Id="rId83" Type="http://schemas.openxmlformats.org/officeDocument/2006/relationships/image" Target="../media/image80.jpeg"/><Relationship Id="rId88" Type="http://schemas.openxmlformats.org/officeDocument/2006/relationships/image" Target="../media/image85.jpeg"/><Relationship Id="rId111" Type="http://schemas.microsoft.com/office/2007/relationships/hdphoto" Target="../media/hdphoto5.wdp"/><Relationship Id="rId132" Type="http://schemas.openxmlformats.org/officeDocument/2006/relationships/image" Target="../media/image125.jpeg"/><Relationship Id="rId153" Type="http://schemas.openxmlformats.org/officeDocument/2006/relationships/image" Target="../media/image146.jpeg"/><Relationship Id="rId15" Type="http://schemas.openxmlformats.org/officeDocument/2006/relationships/image" Target="../media/image16.jpeg"/><Relationship Id="rId36" Type="http://schemas.openxmlformats.org/officeDocument/2006/relationships/image" Target="../media/image37.jpeg"/><Relationship Id="rId57" Type="http://schemas.openxmlformats.org/officeDocument/2006/relationships/image" Target="../media/image58.jpeg"/><Relationship Id="rId106" Type="http://schemas.openxmlformats.org/officeDocument/2006/relationships/image" Target="../media/image103.jpeg"/><Relationship Id="rId127" Type="http://schemas.openxmlformats.org/officeDocument/2006/relationships/image" Target="../media/image120.jpeg"/><Relationship Id="rId10" Type="http://schemas.openxmlformats.org/officeDocument/2006/relationships/image" Target="../media/image11.jpeg"/><Relationship Id="rId31" Type="http://schemas.openxmlformats.org/officeDocument/2006/relationships/image" Target="../media/image32.jpeg"/><Relationship Id="rId52" Type="http://schemas.openxmlformats.org/officeDocument/2006/relationships/image" Target="../media/image53.jpeg"/><Relationship Id="rId73" Type="http://schemas.openxmlformats.org/officeDocument/2006/relationships/image" Target="../media/image71.jpeg"/><Relationship Id="rId78" Type="http://schemas.openxmlformats.org/officeDocument/2006/relationships/image" Target="../media/image76.jpeg"/><Relationship Id="rId94" Type="http://schemas.openxmlformats.org/officeDocument/2006/relationships/image" Target="../media/image91.jpeg"/><Relationship Id="rId99" Type="http://schemas.openxmlformats.org/officeDocument/2006/relationships/image" Target="../media/image96.jpeg"/><Relationship Id="rId101" Type="http://schemas.openxmlformats.org/officeDocument/2006/relationships/image" Target="../media/image98.jpeg"/><Relationship Id="rId122" Type="http://schemas.openxmlformats.org/officeDocument/2006/relationships/image" Target="../media/image115.png"/><Relationship Id="rId143" Type="http://schemas.openxmlformats.org/officeDocument/2006/relationships/image" Target="../media/image136.jpeg"/><Relationship Id="rId148" Type="http://schemas.openxmlformats.org/officeDocument/2006/relationships/image" Target="../media/image141.jpeg"/><Relationship Id="rId164" Type="http://schemas.openxmlformats.org/officeDocument/2006/relationships/image" Target="../media/image157.jpeg"/><Relationship Id="rId4" Type="http://schemas.openxmlformats.org/officeDocument/2006/relationships/image" Target="../media/image5.jpeg"/><Relationship Id="rId9" Type="http://schemas.openxmlformats.org/officeDocument/2006/relationships/image" Target="../media/image10.jpeg"/><Relationship Id="rId26" Type="http://schemas.openxmlformats.org/officeDocument/2006/relationships/image" Target="../media/image27.jpeg"/><Relationship Id="rId47" Type="http://schemas.openxmlformats.org/officeDocument/2006/relationships/image" Target="../media/image48.jpeg"/><Relationship Id="rId68" Type="http://schemas.openxmlformats.org/officeDocument/2006/relationships/image" Target="../media/image67.png"/><Relationship Id="rId89" Type="http://schemas.openxmlformats.org/officeDocument/2006/relationships/image" Target="../media/image86.jpeg"/><Relationship Id="rId112" Type="http://schemas.openxmlformats.org/officeDocument/2006/relationships/image" Target="../media/image108.png"/><Relationship Id="rId133" Type="http://schemas.openxmlformats.org/officeDocument/2006/relationships/image" Target="../media/image126.jpeg"/><Relationship Id="rId154" Type="http://schemas.openxmlformats.org/officeDocument/2006/relationships/image" Target="../media/image147.jpeg"/><Relationship Id="rId16" Type="http://schemas.openxmlformats.org/officeDocument/2006/relationships/image" Target="../media/image17.jpeg"/><Relationship Id="rId37" Type="http://schemas.openxmlformats.org/officeDocument/2006/relationships/image" Target="../media/image38.jpeg"/><Relationship Id="rId58" Type="http://schemas.openxmlformats.org/officeDocument/2006/relationships/image" Target="../media/image59.jpeg"/><Relationship Id="rId79" Type="http://schemas.openxmlformats.org/officeDocument/2006/relationships/image" Target="../media/image77.jpeg"/><Relationship Id="rId102" Type="http://schemas.openxmlformats.org/officeDocument/2006/relationships/image" Target="../media/image99.jpeg"/><Relationship Id="rId123" Type="http://schemas.openxmlformats.org/officeDocument/2006/relationships/image" Target="../media/image116.jpeg"/><Relationship Id="rId144" Type="http://schemas.openxmlformats.org/officeDocument/2006/relationships/image" Target="../media/image137.jpeg"/><Relationship Id="rId90" Type="http://schemas.openxmlformats.org/officeDocument/2006/relationships/image" Target="../media/image87.jpeg"/><Relationship Id="rId27" Type="http://schemas.openxmlformats.org/officeDocument/2006/relationships/image" Target="../media/image28.jpeg"/><Relationship Id="rId48" Type="http://schemas.openxmlformats.org/officeDocument/2006/relationships/image" Target="../media/image49.jpeg"/><Relationship Id="rId69" Type="http://schemas.microsoft.com/office/2007/relationships/hdphoto" Target="../media/hdphoto3.wdp"/><Relationship Id="rId113" Type="http://schemas.microsoft.com/office/2007/relationships/hdphoto" Target="../media/hdphoto6.wdp"/><Relationship Id="rId134" Type="http://schemas.openxmlformats.org/officeDocument/2006/relationships/image" Target="../media/image127.jpeg"/><Relationship Id="rId80" Type="http://schemas.openxmlformats.org/officeDocument/2006/relationships/image" Target="../media/image78.png"/><Relationship Id="rId155" Type="http://schemas.openxmlformats.org/officeDocument/2006/relationships/image" Target="../media/image148.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441.jpeg"/><Relationship Id="rId13" Type="http://schemas.openxmlformats.org/officeDocument/2006/relationships/image" Target="../media/image446.jpeg"/><Relationship Id="rId18" Type="http://schemas.openxmlformats.org/officeDocument/2006/relationships/image" Target="../media/image451.jpeg"/><Relationship Id="rId26" Type="http://schemas.openxmlformats.org/officeDocument/2006/relationships/image" Target="../media/image459.jpeg"/><Relationship Id="rId3" Type="http://schemas.openxmlformats.org/officeDocument/2006/relationships/image" Target="../media/image436.jpeg"/><Relationship Id="rId21" Type="http://schemas.openxmlformats.org/officeDocument/2006/relationships/image" Target="../media/image454.jpeg"/><Relationship Id="rId7" Type="http://schemas.openxmlformats.org/officeDocument/2006/relationships/image" Target="../media/image440.jpeg"/><Relationship Id="rId12" Type="http://schemas.openxmlformats.org/officeDocument/2006/relationships/image" Target="../media/image445.jpeg"/><Relationship Id="rId17" Type="http://schemas.openxmlformats.org/officeDocument/2006/relationships/image" Target="../media/image450.jpeg"/><Relationship Id="rId25" Type="http://schemas.openxmlformats.org/officeDocument/2006/relationships/image" Target="../media/image458.jpeg"/><Relationship Id="rId2" Type="http://schemas.openxmlformats.org/officeDocument/2006/relationships/image" Target="../media/image435.jpeg"/><Relationship Id="rId16" Type="http://schemas.openxmlformats.org/officeDocument/2006/relationships/image" Target="../media/image449.jpeg"/><Relationship Id="rId20" Type="http://schemas.openxmlformats.org/officeDocument/2006/relationships/image" Target="../media/image453.jpeg"/><Relationship Id="rId29" Type="http://schemas.openxmlformats.org/officeDocument/2006/relationships/image" Target="../media/image462.jpeg"/><Relationship Id="rId1" Type="http://schemas.openxmlformats.org/officeDocument/2006/relationships/image" Target="../media/image434.jpeg"/><Relationship Id="rId6" Type="http://schemas.openxmlformats.org/officeDocument/2006/relationships/image" Target="../media/image439.jpeg"/><Relationship Id="rId11" Type="http://schemas.openxmlformats.org/officeDocument/2006/relationships/image" Target="../media/image444.jpeg"/><Relationship Id="rId24" Type="http://schemas.openxmlformats.org/officeDocument/2006/relationships/image" Target="../media/image457.jpeg"/><Relationship Id="rId5" Type="http://schemas.openxmlformats.org/officeDocument/2006/relationships/image" Target="../media/image438.jpeg"/><Relationship Id="rId15" Type="http://schemas.openxmlformats.org/officeDocument/2006/relationships/image" Target="../media/image448.jpeg"/><Relationship Id="rId23" Type="http://schemas.openxmlformats.org/officeDocument/2006/relationships/image" Target="../media/image456.jpeg"/><Relationship Id="rId28" Type="http://schemas.openxmlformats.org/officeDocument/2006/relationships/image" Target="../media/image461.jpeg"/><Relationship Id="rId10" Type="http://schemas.openxmlformats.org/officeDocument/2006/relationships/image" Target="../media/image443.jpeg"/><Relationship Id="rId19" Type="http://schemas.openxmlformats.org/officeDocument/2006/relationships/image" Target="../media/image452.jpeg"/><Relationship Id="rId4" Type="http://schemas.openxmlformats.org/officeDocument/2006/relationships/image" Target="../media/image437.jpeg"/><Relationship Id="rId9" Type="http://schemas.openxmlformats.org/officeDocument/2006/relationships/image" Target="../media/image442.jpeg"/><Relationship Id="rId14" Type="http://schemas.openxmlformats.org/officeDocument/2006/relationships/image" Target="../media/image447.jpeg"/><Relationship Id="rId22" Type="http://schemas.openxmlformats.org/officeDocument/2006/relationships/image" Target="../media/image455.jpeg"/><Relationship Id="rId27" Type="http://schemas.openxmlformats.org/officeDocument/2006/relationships/image" Target="../media/image460.jpeg"/><Relationship Id="rId30" Type="http://schemas.openxmlformats.org/officeDocument/2006/relationships/image" Target="../media/image463.jpeg"/></Relationships>
</file>

<file path=xl/drawings/_rels/drawing11.xml.rels><?xml version="1.0" encoding="UTF-8" standalone="yes"?>
<Relationships xmlns="http://schemas.openxmlformats.org/package/2006/relationships"><Relationship Id="rId13" Type="http://schemas.openxmlformats.org/officeDocument/2006/relationships/image" Target="../media/image476.png"/><Relationship Id="rId18" Type="http://schemas.openxmlformats.org/officeDocument/2006/relationships/image" Target="../media/image481.png"/><Relationship Id="rId26" Type="http://schemas.openxmlformats.org/officeDocument/2006/relationships/image" Target="../media/image488.png"/><Relationship Id="rId39" Type="http://schemas.openxmlformats.org/officeDocument/2006/relationships/image" Target="../media/image501.png"/><Relationship Id="rId21" Type="http://schemas.openxmlformats.org/officeDocument/2006/relationships/image" Target="../media/image484.png"/><Relationship Id="rId34" Type="http://schemas.openxmlformats.org/officeDocument/2006/relationships/image" Target="../media/image496.png"/><Relationship Id="rId42" Type="http://schemas.openxmlformats.org/officeDocument/2006/relationships/image" Target="../media/image504.png"/><Relationship Id="rId7" Type="http://schemas.openxmlformats.org/officeDocument/2006/relationships/image" Target="../media/image470.png"/><Relationship Id="rId2" Type="http://schemas.openxmlformats.org/officeDocument/2006/relationships/image" Target="../media/image465.png"/><Relationship Id="rId16" Type="http://schemas.openxmlformats.org/officeDocument/2006/relationships/image" Target="../media/image479.png"/><Relationship Id="rId29" Type="http://schemas.openxmlformats.org/officeDocument/2006/relationships/image" Target="../media/image491.png"/><Relationship Id="rId1" Type="http://schemas.openxmlformats.org/officeDocument/2006/relationships/image" Target="../media/image464.png"/><Relationship Id="rId6" Type="http://schemas.openxmlformats.org/officeDocument/2006/relationships/image" Target="../media/image469.png"/><Relationship Id="rId11" Type="http://schemas.openxmlformats.org/officeDocument/2006/relationships/image" Target="../media/image474.png"/><Relationship Id="rId24" Type="http://schemas.openxmlformats.org/officeDocument/2006/relationships/image" Target="../media/image487.jpeg"/><Relationship Id="rId32" Type="http://schemas.openxmlformats.org/officeDocument/2006/relationships/image" Target="../media/image494.png"/><Relationship Id="rId37" Type="http://schemas.openxmlformats.org/officeDocument/2006/relationships/image" Target="../media/image499.png"/><Relationship Id="rId40" Type="http://schemas.openxmlformats.org/officeDocument/2006/relationships/image" Target="../media/image502.png"/><Relationship Id="rId45" Type="http://schemas.openxmlformats.org/officeDocument/2006/relationships/image" Target="../media/image507.png"/><Relationship Id="rId5" Type="http://schemas.openxmlformats.org/officeDocument/2006/relationships/image" Target="../media/image468.png"/><Relationship Id="rId15" Type="http://schemas.openxmlformats.org/officeDocument/2006/relationships/image" Target="../media/image478.png"/><Relationship Id="rId23" Type="http://schemas.openxmlformats.org/officeDocument/2006/relationships/image" Target="../media/image486.png"/><Relationship Id="rId28" Type="http://schemas.openxmlformats.org/officeDocument/2006/relationships/image" Target="../media/image490.png"/><Relationship Id="rId36" Type="http://schemas.openxmlformats.org/officeDocument/2006/relationships/image" Target="../media/image498.png"/><Relationship Id="rId10" Type="http://schemas.openxmlformats.org/officeDocument/2006/relationships/image" Target="../media/image473.png"/><Relationship Id="rId19" Type="http://schemas.openxmlformats.org/officeDocument/2006/relationships/image" Target="../media/image482.png"/><Relationship Id="rId31" Type="http://schemas.openxmlformats.org/officeDocument/2006/relationships/image" Target="../media/image493.png"/><Relationship Id="rId44" Type="http://schemas.openxmlformats.org/officeDocument/2006/relationships/image" Target="../media/image506.png"/><Relationship Id="rId4" Type="http://schemas.openxmlformats.org/officeDocument/2006/relationships/image" Target="../media/image467.png"/><Relationship Id="rId9" Type="http://schemas.openxmlformats.org/officeDocument/2006/relationships/image" Target="../media/image472.png"/><Relationship Id="rId14" Type="http://schemas.openxmlformats.org/officeDocument/2006/relationships/image" Target="../media/image477.png"/><Relationship Id="rId22" Type="http://schemas.openxmlformats.org/officeDocument/2006/relationships/image" Target="../media/image485.png"/><Relationship Id="rId27" Type="http://schemas.openxmlformats.org/officeDocument/2006/relationships/image" Target="../media/image489.jpeg"/><Relationship Id="rId30" Type="http://schemas.openxmlformats.org/officeDocument/2006/relationships/image" Target="../media/image492.png"/><Relationship Id="rId35" Type="http://schemas.openxmlformats.org/officeDocument/2006/relationships/image" Target="../media/image497.png"/><Relationship Id="rId43" Type="http://schemas.openxmlformats.org/officeDocument/2006/relationships/image" Target="../media/image505.png"/><Relationship Id="rId8" Type="http://schemas.openxmlformats.org/officeDocument/2006/relationships/image" Target="../media/image471.png"/><Relationship Id="rId3" Type="http://schemas.openxmlformats.org/officeDocument/2006/relationships/image" Target="../media/image466.png"/><Relationship Id="rId12" Type="http://schemas.openxmlformats.org/officeDocument/2006/relationships/image" Target="../media/image475.png"/><Relationship Id="rId17" Type="http://schemas.openxmlformats.org/officeDocument/2006/relationships/image" Target="../media/image480.png"/><Relationship Id="rId25" Type="http://schemas.openxmlformats.org/officeDocument/2006/relationships/image" Target="NULL" TargetMode="External"/><Relationship Id="rId33" Type="http://schemas.openxmlformats.org/officeDocument/2006/relationships/image" Target="../media/image495.png"/><Relationship Id="rId38" Type="http://schemas.openxmlformats.org/officeDocument/2006/relationships/image" Target="../media/image500.png"/><Relationship Id="rId46" Type="http://schemas.openxmlformats.org/officeDocument/2006/relationships/image" Target="../media/image508.png"/><Relationship Id="rId20" Type="http://schemas.openxmlformats.org/officeDocument/2006/relationships/image" Target="../media/image483.png"/><Relationship Id="rId41" Type="http://schemas.openxmlformats.org/officeDocument/2006/relationships/image" Target="../media/image503.png"/></Relationships>
</file>

<file path=xl/drawings/_rels/drawing12.xml.rels><?xml version="1.0" encoding="UTF-8" standalone="yes"?>
<Relationships xmlns="http://schemas.openxmlformats.org/package/2006/relationships"><Relationship Id="rId8" Type="http://schemas.openxmlformats.org/officeDocument/2006/relationships/image" Target="../media/image516.png"/><Relationship Id="rId13" Type="http://schemas.openxmlformats.org/officeDocument/2006/relationships/image" Target="../media/image521.png"/><Relationship Id="rId18" Type="http://schemas.openxmlformats.org/officeDocument/2006/relationships/image" Target="../media/image526.png"/><Relationship Id="rId3" Type="http://schemas.openxmlformats.org/officeDocument/2006/relationships/image" Target="../media/image511.png"/><Relationship Id="rId21" Type="http://schemas.openxmlformats.org/officeDocument/2006/relationships/image" Target="../media/image529.png"/><Relationship Id="rId7" Type="http://schemas.openxmlformats.org/officeDocument/2006/relationships/image" Target="../media/image515.png"/><Relationship Id="rId12" Type="http://schemas.openxmlformats.org/officeDocument/2006/relationships/image" Target="../media/image520.png"/><Relationship Id="rId17" Type="http://schemas.openxmlformats.org/officeDocument/2006/relationships/image" Target="../media/image525.png"/><Relationship Id="rId2" Type="http://schemas.openxmlformats.org/officeDocument/2006/relationships/image" Target="../media/image510.png"/><Relationship Id="rId16" Type="http://schemas.openxmlformats.org/officeDocument/2006/relationships/image" Target="../media/image524.png"/><Relationship Id="rId20" Type="http://schemas.openxmlformats.org/officeDocument/2006/relationships/image" Target="../media/image528.png"/><Relationship Id="rId1" Type="http://schemas.openxmlformats.org/officeDocument/2006/relationships/image" Target="../media/image509.png"/><Relationship Id="rId6" Type="http://schemas.openxmlformats.org/officeDocument/2006/relationships/image" Target="../media/image514.png"/><Relationship Id="rId11" Type="http://schemas.openxmlformats.org/officeDocument/2006/relationships/image" Target="../media/image519.png"/><Relationship Id="rId5" Type="http://schemas.openxmlformats.org/officeDocument/2006/relationships/image" Target="../media/image513.png"/><Relationship Id="rId15" Type="http://schemas.openxmlformats.org/officeDocument/2006/relationships/image" Target="../media/image523.png"/><Relationship Id="rId10" Type="http://schemas.openxmlformats.org/officeDocument/2006/relationships/image" Target="../media/image518.png"/><Relationship Id="rId19" Type="http://schemas.openxmlformats.org/officeDocument/2006/relationships/image" Target="../media/image527.png"/><Relationship Id="rId4" Type="http://schemas.openxmlformats.org/officeDocument/2006/relationships/image" Target="../media/image512.png"/><Relationship Id="rId9" Type="http://schemas.openxmlformats.org/officeDocument/2006/relationships/image" Target="../media/image517.png"/><Relationship Id="rId14" Type="http://schemas.openxmlformats.org/officeDocument/2006/relationships/image" Target="../media/image522.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71.jpeg"/><Relationship Id="rId18" Type="http://schemas.openxmlformats.org/officeDocument/2006/relationships/image" Target="../media/image176.png"/><Relationship Id="rId26" Type="http://schemas.openxmlformats.org/officeDocument/2006/relationships/image" Target="../media/image183.jpeg"/><Relationship Id="rId39" Type="http://schemas.openxmlformats.org/officeDocument/2006/relationships/image" Target="../media/image196.jpeg"/><Relationship Id="rId21" Type="http://schemas.openxmlformats.org/officeDocument/2006/relationships/image" Target="../media/image179.png"/><Relationship Id="rId34" Type="http://schemas.openxmlformats.org/officeDocument/2006/relationships/image" Target="../media/image191.jpeg"/><Relationship Id="rId42" Type="http://schemas.openxmlformats.org/officeDocument/2006/relationships/image" Target="../media/image199.png"/><Relationship Id="rId47" Type="http://schemas.openxmlformats.org/officeDocument/2006/relationships/image" Target="../media/image204.jpeg"/><Relationship Id="rId50" Type="http://schemas.openxmlformats.org/officeDocument/2006/relationships/image" Target="../media/image207.jpeg"/><Relationship Id="rId7" Type="http://schemas.openxmlformats.org/officeDocument/2006/relationships/image" Target="../media/image165.jpeg"/><Relationship Id="rId2" Type="http://schemas.openxmlformats.org/officeDocument/2006/relationships/image" Target="../media/image160.jpeg"/><Relationship Id="rId16" Type="http://schemas.openxmlformats.org/officeDocument/2006/relationships/image" Target="../media/image174.jpeg"/><Relationship Id="rId29" Type="http://schemas.openxmlformats.org/officeDocument/2006/relationships/image" Target="../media/image186.png"/><Relationship Id="rId11" Type="http://schemas.openxmlformats.org/officeDocument/2006/relationships/image" Target="../media/image169.jpeg"/><Relationship Id="rId24" Type="http://schemas.openxmlformats.org/officeDocument/2006/relationships/image" Target="../media/image182.png"/><Relationship Id="rId32" Type="http://schemas.openxmlformats.org/officeDocument/2006/relationships/image" Target="../media/image189.png"/><Relationship Id="rId37" Type="http://schemas.openxmlformats.org/officeDocument/2006/relationships/image" Target="../media/image194.jpeg"/><Relationship Id="rId40" Type="http://schemas.openxmlformats.org/officeDocument/2006/relationships/image" Target="../media/image197.png"/><Relationship Id="rId45" Type="http://schemas.openxmlformats.org/officeDocument/2006/relationships/image" Target="../media/image202.jpeg"/><Relationship Id="rId53" Type="http://schemas.openxmlformats.org/officeDocument/2006/relationships/image" Target="../media/image210.jpeg"/><Relationship Id="rId5" Type="http://schemas.openxmlformats.org/officeDocument/2006/relationships/image" Target="../media/image163.jpeg"/><Relationship Id="rId10" Type="http://schemas.openxmlformats.org/officeDocument/2006/relationships/image" Target="../media/image168.jpeg"/><Relationship Id="rId19" Type="http://schemas.openxmlformats.org/officeDocument/2006/relationships/image" Target="../media/image177.png"/><Relationship Id="rId31" Type="http://schemas.openxmlformats.org/officeDocument/2006/relationships/image" Target="../media/image188.png"/><Relationship Id="rId44" Type="http://schemas.openxmlformats.org/officeDocument/2006/relationships/image" Target="../media/image201.jpeg"/><Relationship Id="rId52" Type="http://schemas.openxmlformats.org/officeDocument/2006/relationships/image" Target="../media/image209.jpeg"/><Relationship Id="rId4" Type="http://schemas.openxmlformats.org/officeDocument/2006/relationships/image" Target="../media/image162.jpeg"/><Relationship Id="rId9" Type="http://schemas.openxmlformats.org/officeDocument/2006/relationships/image" Target="../media/image167.jpeg"/><Relationship Id="rId14" Type="http://schemas.openxmlformats.org/officeDocument/2006/relationships/image" Target="../media/image172.jpeg"/><Relationship Id="rId22" Type="http://schemas.openxmlformats.org/officeDocument/2006/relationships/image" Target="../media/image180.png"/><Relationship Id="rId27" Type="http://schemas.openxmlformats.org/officeDocument/2006/relationships/image" Target="../media/image184.jpeg"/><Relationship Id="rId30" Type="http://schemas.openxmlformats.org/officeDocument/2006/relationships/image" Target="../media/image187.png"/><Relationship Id="rId35" Type="http://schemas.openxmlformats.org/officeDocument/2006/relationships/image" Target="../media/image192.jpeg"/><Relationship Id="rId43" Type="http://schemas.openxmlformats.org/officeDocument/2006/relationships/image" Target="../media/image200.jpeg"/><Relationship Id="rId48" Type="http://schemas.openxmlformats.org/officeDocument/2006/relationships/image" Target="../media/image205.jpeg"/><Relationship Id="rId8" Type="http://schemas.openxmlformats.org/officeDocument/2006/relationships/image" Target="../media/image166.jpeg"/><Relationship Id="rId51" Type="http://schemas.openxmlformats.org/officeDocument/2006/relationships/image" Target="../media/image208.jpeg"/><Relationship Id="rId3" Type="http://schemas.openxmlformats.org/officeDocument/2006/relationships/image" Target="../media/image161.jpeg"/><Relationship Id="rId12" Type="http://schemas.openxmlformats.org/officeDocument/2006/relationships/image" Target="../media/image170.jpeg"/><Relationship Id="rId17" Type="http://schemas.openxmlformats.org/officeDocument/2006/relationships/image" Target="../media/image175.jpeg"/><Relationship Id="rId25" Type="http://schemas.microsoft.com/office/2007/relationships/hdphoto" Target="../media/hdphoto9.wdp"/><Relationship Id="rId33" Type="http://schemas.openxmlformats.org/officeDocument/2006/relationships/image" Target="../media/image190.png"/><Relationship Id="rId38" Type="http://schemas.openxmlformats.org/officeDocument/2006/relationships/image" Target="../media/image195.jpeg"/><Relationship Id="rId46" Type="http://schemas.openxmlformats.org/officeDocument/2006/relationships/image" Target="../media/image203.jpeg"/><Relationship Id="rId20" Type="http://schemas.openxmlformats.org/officeDocument/2006/relationships/image" Target="../media/image178.jpeg"/><Relationship Id="rId41" Type="http://schemas.openxmlformats.org/officeDocument/2006/relationships/image" Target="../media/image198.png"/><Relationship Id="rId54" Type="http://schemas.openxmlformats.org/officeDocument/2006/relationships/image" Target="../media/image211.jpeg"/><Relationship Id="rId1" Type="http://schemas.openxmlformats.org/officeDocument/2006/relationships/image" Target="../media/image159.jpeg"/><Relationship Id="rId6" Type="http://schemas.openxmlformats.org/officeDocument/2006/relationships/image" Target="../media/image164.jpeg"/><Relationship Id="rId15" Type="http://schemas.openxmlformats.org/officeDocument/2006/relationships/image" Target="../media/image173.jpeg"/><Relationship Id="rId23" Type="http://schemas.openxmlformats.org/officeDocument/2006/relationships/image" Target="../media/image181.jpeg"/><Relationship Id="rId28" Type="http://schemas.openxmlformats.org/officeDocument/2006/relationships/image" Target="../media/image185.jpeg"/><Relationship Id="rId36" Type="http://schemas.openxmlformats.org/officeDocument/2006/relationships/image" Target="../media/image193.jpeg"/><Relationship Id="rId49" Type="http://schemas.openxmlformats.org/officeDocument/2006/relationships/image" Target="../media/image206.jpeg"/></Relationships>
</file>

<file path=xl/drawings/_rels/drawing3.xml.rels><?xml version="1.0" encoding="UTF-8" standalone="yes"?>
<Relationships xmlns="http://schemas.openxmlformats.org/package/2006/relationships"><Relationship Id="rId26" Type="http://schemas.microsoft.com/office/2007/relationships/hdphoto" Target="../media/hdphoto13.wdp"/><Relationship Id="rId21" Type="http://schemas.openxmlformats.org/officeDocument/2006/relationships/image" Target="../media/image231.png"/><Relationship Id="rId42" Type="http://schemas.openxmlformats.org/officeDocument/2006/relationships/image" Target="../media/image249.jpeg"/><Relationship Id="rId47" Type="http://schemas.openxmlformats.org/officeDocument/2006/relationships/image" Target="../media/image254.jpeg"/><Relationship Id="rId63" Type="http://schemas.microsoft.com/office/2007/relationships/hdphoto" Target="../media/hdphoto19.wdp"/><Relationship Id="rId68" Type="http://schemas.openxmlformats.org/officeDocument/2006/relationships/image" Target="../media/image268.jpeg"/><Relationship Id="rId7" Type="http://schemas.openxmlformats.org/officeDocument/2006/relationships/image" Target="../media/image218.jpeg"/><Relationship Id="rId71" Type="http://schemas.openxmlformats.org/officeDocument/2006/relationships/image" Target="../media/image271.jpeg"/><Relationship Id="rId2" Type="http://schemas.openxmlformats.org/officeDocument/2006/relationships/image" Target="../media/image213.png"/><Relationship Id="rId16" Type="http://schemas.openxmlformats.org/officeDocument/2006/relationships/image" Target="../media/image226.jpeg"/><Relationship Id="rId29" Type="http://schemas.openxmlformats.org/officeDocument/2006/relationships/image" Target="../media/image236.jpeg"/><Relationship Id="rId11" Type="http://schemas.openxmlformats.org/officeDocument/2006/relationships/image" Target="../media/image222.png"/><Relationship Id="rId24" Type="http://schemas.microsoft.com/office/2007/relationships/hdphoto" Target="../media/hdphoto12.wdp"/><Relationship Id="rId32" Type="http://schemas.openxmlformats.org/officeDocument/2006/relationships/image" Target="../media/image239.jpeg"/><Relationship Id="rId37" Type="http://schemas.openxmlformats.org/officeDocument/2006/relationships/image" Target="../media/image244.jpeg"/><Relationship Id="rId40" Type="http://schemas.openxmlformats.org/officeDocument/2006/relationships/image" Target="../media/image247.jpeg"/><Relationship Id="rId45" Type="http://schemas.openxmlformats.org/officeDocument/2006/relationships/image" Target="../media/image252.jpeg"/><Relationship Id="rId53" Type="http://schemas.microsoft.com/office/2007/relationships/hdphoto" Target="../media/hdphoto15.wdp"/><Relationship Id="rId58" Type="http://schemas.microsoft.com/office/2007/relationships/hdphoto" Target="../media/hdphoto17.wdp"/><Relationship Id="rId66" Type="http://schemas.microsoft.com/office/2007/relationships/hdphoto" Target="../media/hdphoto20.wdp"/><Relationship Id="rId5" Type="http://schemas.openxmlformats.org/officeDocument/2006/relationships/image" Target="../media/image216.jpeg"/><Relationship Id="rId61" Type="http://schemas.openxmlformats.org/officeDocument/2006/relationships/image" Target="../media/image263.jpeg"/><Relationship Id="rId19" Type="http://schemas.openxmlformats.org/officeDocument/2006/relationships/image" Target="../media/image229.jpeg"/><Relationship Id="rId14" Type="http://schemas.openxmlformats.org/officeDocument/2006/relationships/image" Target="../media/image224.jpeg"/><Relationship Id="rId22" Type="http://schemas.microsoft.com/office/2007/relationships/hdphoto" Target="../media/hdphoto11.wdp"/><Relationship Id="rId27" Type="http://schemas.openxmlformats.org/officeDocument/2006/relationships/image" Target="../media/image234.jpeg"/><Relationship Id="rId30" Type="http://schemas.openxmlformats.org/officeDocument/2006/relationships/image" Target="../media/image237.jpeg"/><Relationship Id="rId35" Type="http://schemas.openxmlformats.org/officeDocument/2006/relationships/image" Target="../media/image242.jpeg"/><Relationship Id="rId43" Type="http://schemas.openxmlformats.org/officeDocument/2006/relationships/image" Target="../media/image250.jpeg"/><Relationship Id="rId48" Type="http://schemas.openxmlformats.org/officeDocument/2006/relationships/image" Target="../media/image255.jpeg"/><Relationship Id="rId56" Type="http://schemas.microsoft.com/office/2007/relationships/hdphoto" Target="../media/hdphoto16.wdp"/><Relationship Id="rId64" Type="http://schemas.openxmlformats.org/officeDocument/2006/relationships/image" Target="../media/image265.jpeg"/><Relationship Id="rId69" Type="http://schemas.openxmlformats.org/officeDocument/2006/relationships/image" Target="../media/image269.jpeg"/><Relationship Id="rId8" Type="http://schemas.openxmlformats.org/officeDocument/2006/relationships/image" Target="../media/image219.jpeg"/><Relationship Id="rId51" Type="http://schemas.openxmlformats.org/officeDocument/2006/relationships/image" Target="../media/image257.jpeg"/><Relationship Id="rId3" Type="http://schemas.openxmlformats.org/officeDocument/2006/relationships/image" Target="../media/image214.jpeg"/><Relationship Id="rId12" Type="http://schemas.microsoft.com/office/2007/relationships/hdphoto" Target="../media/hdphoto10.wdp"/><Relationship Id="rId17" Type="http://schemas.openxmlformats.org/officeDocument/2006/relationships/image" Target="../media/image227.jpeg"/><Relationship Id="rId25" Type="http://schemas.openxmlformats.org/officeDocument/2006/relationships/image" Target="../media/image233.png"/><Relationship Id="rId33" Type="http://schemas.openxmlformats.org/officeDocument/2006/relationships/image" Target="../media/image240.jpeg"/><Relationship Id="rId38" Type="http://schemas.openxmlformats.org/officeDocument/2006/relationships/image" Target="../media/image245.jpeg"/><Relationship Id="rId46" Type="http://schemas.openxmlformats.org/officeDocument/2006/relationships/image" Target="../media/image253.jpeg"/><Relationship Id="rId59" Type="http://schemas.openxmlformats.org/officeDocument/2006/relationships/image" Target="../media/image262.png"/><Relationship Id="rId67" Type="http://schemas.openxmlformats.org/officeDocument/2006/relationships/image" Target="../media/image267.jpeg"/><Relationship Id="rId20" Type="http://schemas.openxmlformats.org/officeDocument/2006/relationships/image" Target="../media/image230.jpeg"/><Relationship Id="rId41" Type="http://schemas.openxmlformats.org/officeDocument/2006/relationships/image" Target="../media/image248.jpeg"/><Relationship Id="rId54" Type="http://schemas.openxmlformats.org/officeDocument/2006/relationships/image" Target="../media/image259.png"/><Relationship Id="rId62" Type="http://schemas.openxmlformats.org/officeDocument/2006/relationships/image" Target="../media/image264.png"/><Relationship Id="rId70" Type="http://schemas.openxmlformats.org/officeDocument/2006/relationships/image" Target="../media/image270.jpeg"/><Relationship Id="rId1" Type="http://schemas.openxmlformats.org/officeDocument/2006/relationships/image" Target="../media/image212.png"/><Relationship Id="rId6" Type="http://schemas.openxmlformats.org/officeDocument/2006/relationships/image" Target="../media/image217.jpeg"/><Relationship Id="rId15" Type="http://schemas.openxmlformats.org/officeDocument/2006/relationships/image" Target="../media/image225.jpeg"/><Relationship Id="rId23" Type="http://schemas.openxmlformats.org/officeDocument/2006/relationships/image" Target="../media/image232.png"/><Relationship Id="rId28" Type="http://schemas.openxmlformats.org/officeDocument/2006/relationships/image" Target="../media/image235.jpeg"/><Relationship Id="rId36" Type="http://schemas.openxmlformats.org/officeDocument/2006/relationships/image" Target="../media/image243.jpeg"/><Relationship Id="rId49" Type="http://schemas.openxmlformats.org/officeDocument/2006/relationships/image" Target="../media/image256.png"/><Relationship Id="rId57" Type="http://schemas.openxmlformats.org/officeDocument/2006/relationships/image" Target="../media/image261.png"/><Relationship Id="rId10" Type="http://schemas.openxmlformats.org/officeDocument/2006/relationships/image" Target="../media/image221.jpeg"/><Relationship Id="rId31" Type="http://schemas.openxmlformats.org/officeDocument/2006/relationships/image" Target="../media/image238.jpeg"/><Relationship Id="rId44" Type="http://schemas.openxmlformats.org/officeDocument/2006/relationships/image" Target="../media/image251.jpeg"/><Relationship Id="rId52" Type="http://schemas.openxmlformats.org/officeDocument/2006/relationships/image" Target="../media/image258.png"/><Relationship Id="rId60" Type="http://schemas.microsoft.com/office/2007/relationships/hdphoto" Target="../media/hdphoto18.wdp"/><Relationship Id="rId65" Type="http://schemas.openxmlformats.org/officeDocument/2006/relationships/image" Target="../media/image266.png"/><Relationship Id="rId4" Type="http://schemas.openxmlformats.org/officeDocument/2006/relationships/image" Target="../media/image215.jpeg"/><Relationship Id="rId9" Type="http://schemas.openxmlformats.org/officeDocument/2006/relationships/image" Target="../media/image220.jpeg"/><Relationship Id="rId13" Type="http://schemas.openxmlformats.org/officeDocument/2006/relationships/image" Target="../media/image223.jpeg"/><Relationship Id="rId18" Type="http://schemas.openxmlformats.org/officeDocument/2006/relationships/image" Target="../media/image228.jpeg"/><Relationship Id="rId39" Type="http://schemas.openxmlformats.org/officeDocument/2006/relationships/image" Target="../media/image246.jpeg"/><Relationship Id="rId34" Type="http://schemas.openxmlformats.org/officeDocument/2006/relationships/image" Target="../media/image241.jpeg"/><Relationship Id="rId50" Type="http://schemas.microsoft.com/office/2007/relationships/hdphoto" Target="../media/hdphoto14.wdp"/><Relationship Id="rId55" Type="http://schemas.openxmlformats.org/officeDocument/2006/relationships/image" Target="../media/image260.png"/></Relationships>
</file>

<file path=xl/drawings/_rels/drawing4.xml.rels><?xml version="1.0" encoding="UTF-8" standalone="yes"?>
<Relationships xmlns="http://schemas.openxmlformats.org/package/2006/relationships"><Relationship Id="rId8" Type="http://schemas.openxmlformats.org/officeDocument/2006/relationships/image" Target="../media/image279.tiff"/><Relationship Id="rId13" Type="http://schemas.openxmlformats.org/officeDocument/2006/relationships/image" Target="../media/image284.png"/><Relationship Id="rId18" Type="http://schemas.openxmlformats.org/officeDocument/2006/relationships/image" Target="../media/image289.jpeg"/><Relationship Id="rId3" Type="http://schemas.openxmlformats.org/officeDocument/2006/relationships/image" Target="../media/image274.jpeg"/><Relationship Id="rId7" Type="http://schemas.openxmlformats.org/officeDocument/2006/relationships/image" Target="../media/image278.TIF"/><Relationship Id="rId12" Type="http://schemas.openxmlformats.org/officeDocument/2006/relationships/image" Target="../media/image283.jpeg"/><Relationship Id="rId17" Type="http://schemas.openxmlformats.org/officeDocument/2006/relationships/image" Target="../media/image288.jpeg"/><Relationship Id="rId2" Type="http://schemas.openxmlformats.org/officeDocument/2006/relationships/image" Target="../media/image273.jpeg"/><Relationship Id="rId16" Type="http://schemas.openxmlformats.org/officeDocument/2006/relationships/image" Target="../media/image287.jpeg"/><Relationship Id="rId20" Type="http://schemas.openxmlformats.org/officeDocument/2006/relationships/image" Target="../media/image291.jpeg"/><Relationship Id="rId1" Type="http://schemas.openxmlformats.org/officeDocument/2006/relationships/image" Target="../media/image272.jpeg"/><Relationship Id="rId6" Type="http://schemas.openxmlformats.org/officeDocument/2006/relationships/image" Target="../media/image277.tiff"/><Relationship Id="rId11" Type="http://schemas.openxmlformats.org/officeDocument/2006/relationships/image" Target="../media/image282.tiff"/><Relationship Id="rId5" Type="http://schemas.openxmlformats.org/officeDocument/2006/relationships/image" Target="../media/image276.tiff"/><Relationship Id="rId15" Type="http://schemas.openxmlformats.org/officeDocument/2006/relationships/image" Target="../media/image286.jpeg"/><Relationship Id="rId10" Type="http://schemas.openxmlformats.org/officeDocument/2006/relationships/image" Target="../media/image281.tiff"/><Relationship Id="rId19" Type="http://schemas.openxmlformats.org/officeDocument/2006/relationships/image" Target="../media/image290.jpeg"/><Relationship Id="rId4" Type="http://schemas.openxmlformats.org/officeDocument/2006/relationships/image" Target="../media/image275.TIF"/><Relationship Id="rId9" Type="http://schemas.openxmlformats.org/officeDocument/2006/relationships/image" Target="../media/image280.TIF"/><Relationship Id="rId14" Type="http://schemas.openxmlformats.org/officeDocument/2006/relationships/image" Target="../media/image285.jpeg"/></Relationships>
</file>

<file path=xl/drawings/_rels/drawing5.xml.rels><?xml version="1.0" encoding="UTF-8" standalone="yes"?>
<Relationships xmlns="http://schemas.openxmlformats.org/package/2006/relationships"><Relationship Id="rId13" Type="http://schemas.openxmlformats.org/officeDocument/2006/relationships/image" Target="../media/image304.jpeg"/><Relationship Id="rId18" Type="http://schemas.openxmlformats.org/officeDocument/2006/relationships/image" Target="../media/image309.jpeg"/><Relationship Id="rId26" Type="http://schemas.openxmlformats.org/officeDocument/2006/relationships/image" Target="../media/image317.jpeg"/><Relationship Id="rId39" Type="http://schemas.openxmlformats.org/officeDocument/2006/relationships/image" Target="../media/image330.jpeg"/><Relationship Id="rId21" Type="http://schemas.openxmlformats.org/officeDocument/2006/relationships/image" Target="../media/image312.jpeg"/><Relationship Id="rId34" Type="http://schemas.openxmlformats.org/officeDocument/2006/relationships/image" Target="../media/image325.png"/><Relationship Id="rId42" Type="http://schemas.openxmlformats.org/officeDocument/2006/relationships/image" Target="../media/image333.jpeg"/><Relationship Id="rId47" Type="http://schemas.openxmlformats.org/officeDocument/2006/relationships/image" Target="../media/image338.jpeg"/><Relationship Id="rId50" Type="http://schemas.openxmlformats.org/officeDocument/2006/relationships/image" Target="../media/image341.jpeg"/><Relationship Id="rId55" Type="http://schemas.openxmlformats.org/officeDocument/2006/relationships/image" Target="../media/image346.jpeg"/><Relationship Id="rId7" Type="http://schemas.openxmlformats.org/officeDocument/2006/relationships/image" Target="../media/image298.jpeg"/><Relationship Id="rId2" Type="http://schemas.openxmlformats.org/officeDocument/2006/relationships/image" Target="../media/image293.jpeg"/><Relationship Id="rId16" Type="http://schemas.openxmlformats.org/officeDocument/2006/relationships/image" Target="../media/image307.jpeg"/><Relationship Id="rId29" Type="http://schemas.openxmlformats.org/officeDocument/2006/relationships/image" Target="../media/image320.jpeg"/><Relationship Id="rId11" Type="http://schemas.openxmlformats.org/officeDocument/2006/relationships/image" Target="../media/image302.png"/><Relationship Id="rId24" Type="http://schemas.openxmlformats.org/officeDocument/2006/relationships/image" Target="../media/image315.jpeg"/><Relationship Id="rId32" Type="http://schemas.openxmlformats.org/officeDocument/2006/relationships/image" Target="../media/image323.png"/><Relationship Id="rId37" Type="http://schemas.openxmlformats.org/officeDocument/2006/relationships/image" Target="../media/image328.png"/><Relationship Id="rId40" Type="http://schemas.openxmlformats.org/officeDocument/2006/relationships/image" Target="../media/image331.jpeg"/><Relationship Id="rId45" Type="http://schemas.openxmlformats.org/officeDocument/2006/relationships/image" Target="../media/image336.jpeg"/><Relationship Id="rId53" Type="http://schemas.openxmlformats.org/officeDocument/2006/relationships/image" Target="../media/image344.jpeg"/><Relationship Id="rId58" Type="http://schemas.openxmlformats.org/officeDocument/2006/relationships/image" Target="../media/image349.jpeg"/><Relationship Id="rId5" Type="http://schemas.openxmlformats.org/officeDocument/2006/relationships/image" Target="../media/image296.png"/><Relationship Id="rId61" Type="http://schemas.openxmlformats.org/officeDocument/2006/relationships/image" Target="../media/image352.jpeg"/><Relationship Id="rId19" Type="http://schemas.openxmlformats.org/officeDocument/2006/relationships/image" Target="../media/image310.png"/><Relationship Id="rId14" Type="http://schemas.openxmlformats.org/officeDocument/2006/relationships/image" Target="../media/image305.jpeg"/><Relationship Id="rId22" Type="http://schemas.openxmlformats.org/officeDocument/2006/relationships/image" Target="../media/image313.png"/><Relationship Id="rId27" Type="http://schemas.openxmlformats.org/officeDocument/2006/relationships/image" Target="../media/image318.jpeg"/><Relationship Id="rId30" Type="http://schemas.openxmlformats.org/officeDocument/2006/relationships/image" Target="../media/image321.jpeg"/><Relationship Id="rId35" Type="http://schemas.openxmlformats.org/officeDocument/2006/relationships/image" Target="../media/image326.png"/><Relationship Id="rId43" Type="http://schemas.openxmlformats.org/officeDocument/2006/relationships/image" Target="../media/image334.jpeg"/><Relationship Id="rId48" Type="http://schemas.openxmlformats.org/officeDocument/2006/relationships/image" Target="../media/image339.jpeg"/><Relationship Id="rId56" Type="http://schemas.openxmlformats.org/officeDocument/2006/relationships/image" Target="../media/image347.png"/><Relationship Id="rId8" Type="http://schemas.openxmlformats.org/officeDocument/2006/relationships/image" Target="../media/image299.png"/><Relationship Id="rId51" Type="http://schemas.openxmlformats.org/officeDocument/2006/relationships/image" Target="../media/image342.jpeg"/><Relationship Id="rId3" Type="http://schemas.openxmlformats.org/officeDocument/2006/relationships/image" Target="../media/image294.png"/><Relationship Id="rId12" Type="http://schemas.openxmlformats.org/officeDocument/2006/relationships/image" Target="../media/image303.png"/><Relationship Id="rId17" Type="http://schemas.openxmlformats.org/officeDocument/2006/relationships/image" Target="../media/image308.png"/><Relationship Id="rId25" Type="http://schemas.openxmlformats.org/officeDocument/2006/relationships/image" Target="../media/image316.jpeg"/><Relationship Id="rId33" Type="http://schemas.openxmlformats.org/officeDocument/2006/relationships/image" Target="../media/image324.png"/><Relationship Id="rId38" Type="http://schemas.openxmlformats.org/officeDocument/2006/relationships/image" Target="../media/image329.jpeg"/><Relationship Id="rId46" Type="http://schemas.openxmlformats.org/officeDocument/2006/relationships/image" Target="../media/image337.jpeg"/><Relationship Id="rId59" Type="http://schemas.openxmlformats.org/officeDocument/2006/relationships/image" Target="../media/image350.jpeg"/><Relationship Id="rId20" Type="http://schemas.openxmlformats.org/officeDocument/2006/relationships/image" Target="../media/image311.jpeg"/><Relationship Id="rId41" Type="http://schemas.openxmlformats.org/officeDocument/2006/relationships/image" Target="../media/image332.jpeg"/><Relationship Id="rId54" Type="http://schemas.openxmlformats.org/officeDocument/2006/relationships/image" Target="../media/image345.jpeg"/><Relationship Id="rId1" Type="http://schemas.openxmlformats.org/officeDocument/2006/relationships/image" Target="../media/image292.jpeg"/><Relationship Id="rId6" Type="http://schemas.openxmlformats.org/officeDocument/2006/relationships/image" Target="../media/image297.jpeg"/><Relationship Id="rId15" Type="http://schemas.openxmlformats.org/officeDocument/2006/relationships/image" Target="../media/image306.jpeg"/><Relationship Id="rId23" Type="http://schemas.openxmlformats.org/officeDocument/2006/relationships/image" Target="../media/image314.png"/><Relationship Id="rId28" Type="http://schemas.openxmlformats.org/officeDocument/2006/relationships/image" Target="../media/image319.jpeg"/><Relationship Id="rId36" Type="http://schemas.openxmlformats.org/officeDocument/2006/relationships/image" Target="../media/image327.png"/><Relationship Id="rId49" Type="http://schemas.openxmlformats.org/officeDocument/2006/relationships/image" Target="../media/image340.jpeg"/><Relationship Id="rId57" Type="http://schemas.openxmlformats.org/officeDocument/2006/relationships/image" Target="../media/image348.png"/><Relationship Id="rId10" Type="http://schemas.openxmlformats.org/officeDocument/2006/relationships/image" Target="../media/image301.png"/><Relationship Id="rId31" Type="http://schemas.openxmlformats.org/officeDocument/2006/relationships/image" Target="../media/image322.png"/><Relationship Id="rId44" Type="http://schemas.openxmlformats.org/officeDocument/2006/relationships/image" Target="../media/image335.jpeg"/><Relationship Id="rId52" Type="http://schemas.openxmlformats.org/officeDocument/2006/relationships/image" Target="../media/image343.jpeg"/><Relationship Id="rId60" Type="http://schemas.openxmlformats.org/officeDocument/2006/relationships/image" Target="../media/image351.jpeg"/><Relationship Id="rId4" Type="http://schemas.openxmlformats.org/officeDocument/2006/relationships/image" Target="../media/image295.png"/><Relationship Id="rId9" Type="http://schemas.openxmlformats.org/officeDocument/2006/relationships/image" Target="../media/image300.jpeg"/></Relationships>
</file>

<file path=xl/drawings/_rels/drawing6.xml.rels><?xml version="1.0" encoding="UTF-8" standalone="yes"?>
<Relationships xmlns="http://schemas.openxmlformats.org/package/2006/relationships"><Relationship Id="rId8" Type="http://schemas.openxmlformats.org/officeDocument/2006/relationships/image" Target="../media/image360.png"/><Relationship Id="rId3" Type="http://schemas.openxmlformats.org/officeDocument/2006/relationships/image" Target="../media/image355.jpeg"/><Relationship Id="rId7" Type="http://schemas.openxmlformats.org/officeDocument/2006/relationships/image" Target="../media/image359.png"/><Relationship Id="rId2" Type="http://schemas.openxmlformats.org/officeDocument/2006/relationships/image" Target="../media/image354.jpeg"/><Relationship Id="rId1" Type="http://schemas.openxmlformats.org/officeDocument/2006/relationships/image" Target="../media/image353.jpeg"/><Relationship Id="rId6" Type="http://schemas.openxmlformats.org/officeDocument/2006/relationships/image" Target="../media/image358.png"/><Relationship Id="rId5" Type="http://schemas.openxmlformats.org/officeDocument/2006/relationships/image" Target="../media/image357.jpeg"/><Relationship Id="rId10" Type="http://schemas.openxmlformats.org/officeDocument/2006/relationships/image" Target="../media/image362.png"/><Relationship Id="rId4" Type="http://schemas.openxmlformats.org/officeDocument/2006/relationships/image" Target="../media/image356.jpeg"/><Relationship Id="rId9" Type="http://schemas.openxmlformats.org/officeDocument/2006/relationships/image" Target="../media/image361.png"/></Relationships>
</file>

<file path=xl/drawings/_rels/drawing7.xml.rels><?xml version="1.0" encoding="UTF-8" standalone="yes"?>
<Relationships xmlns="http://schemas.openxmlformats.org/package/2006/relationships"><Relationship Id="rId8" Type="http://schemas.openxmlformats.org/officeDocument/2006/relationships/image" Target="../media/image370.png"/><Relationship Id="rId3" Type="http://schemas.openxmlformats.org/officeDocument/2006/relationships/image" Target="../media/image365.png"/><Relationship Id="rId7" Type="http://schemas.openxmlformats.org/officeDocument/2006/relationships/image" Target="../media/image369.png"/><Relationship Id="rId2" Type="http://schemas.openxmlformats.org/officeDocument/2006/relationships/image" Target="../media/image364.png"/><Relationship Id="rId1" Type="http://schemas.openxmlformats.org/officeDocument/2006/relationships/image" Target="../media/image363.png"/><Relationship Id="rId6" Type="http://schemas.openxmlformats.org/officeDocument/2006/relationships/image" Target="../media/image368.png"/><Relationship Id="rId5" Type="http://schemas.openxmlformats.org/officeDocument/2006/relationships/image" Target="../media/image367.png"/><Relationship Id="rId10" Type="http://schemas.openxmlformats.org/officeDocument/2006/relationships/image" Target="../media/image372.png"/><Relationship Id="rId4" Type="http://schemas.openxmlformats.org/officeDocument/2006/relationships/image" Target="../media/image366.png"/><Relationship Id="rId9" Type="http://schemas.openxmlformats.org/officeDocument/2006/relationships/image" Target="../media/image371.png"/></Relationships>
</file>

<file path=xl/drawings/_rels/drawing8.xml.rels><?xml version="1.0" encoding="UTF-8" standalone="yes"?>
<Relationships xmlns="http://schemas.openxmlformats.org/package/2006/relationships"><Relationship Id="rId8" Type="http://schemas.openxmlformats.org/officeDocument/2006/relationships/image" Target="../media/image380.jpeg"/><Relationship Id="rId3" Type="http://schemas.openxmlformats.org/officeDocument/2006/relationships/image" Target="../media/image375.jpeg"/><Relationship Id="rId7" Type="http://schemas.openxmlformats.org/officeDocument/2006/relationships/image" Target="../media/image379.jpeg"/><Relationship Id="rId12" Type="http://schemas.openxmlformats.org/officeDocument/2006/relationships/image" Target="../media/image384.jpeg"/><Relationship Id="rId2" Type="http://schemas.openxmlformats.org/officeDocument/2006/relationships/image" Target="../media/image374.jpeg"/><Relationship Id="rId1" Type="http://schemas.openxmlformats.org/officeDocument/2006/relationships/image" Target="../media/image373.jpeg"/><Relationship Id="rId6" Type="http://schemas.openxmlformats.org/officeDocument/2006/relationships/image" Target="../media/image378.jpeg"/><Relationship Id="rId11" Type="http://schemas.openxmlformats.org/officeDocument/2006/relationships/image" Target="../media/image383.jpeg"/><Relationship Id="rId5" Type="http://schemas.openxmlformats.org/officeDocument/2006/relationships/image" Target="../media/image377.jpeg"/><Relationship Id="rId10" Type="http://schemas.openxmlformats.org/officeDocument/2006/relationships/image" Target="../media/image382.jpeg"/><Relationship Id="rId4" Type="http://schemas.openxmlformats.org/officeDocument/2006/relationships/image" Target="../media/image376.jpeg"/><Relationship Id="rId9" Type="http://schemas.openxmlformats.org/officeDocument/2006/relationships/image" Target="../media/image381.jpeg"/></Relationships>
</file>

<file path=xl/drawings/_rels/drawing9.xml.rels><?xml version="1.0" encoding="UTF-8" standalone="yes"?>
<Relationships xmlns="http://schemas.openxmlformats.org/package/2006/relationships"><Relationship Id="rId13" Type="http://schemas.openxmlformats.org/officeDocument/2006/relationships/image" Target="../media/image391.png"/><Relationship Id="rId18" Type="http://schemas.openxmlformats.org/officeDocument/2006/relationships/image" Target="../media/image395.jpeg"/><Relationship Id="rId26" Type="http://schemas.openxmlformats.org/officeDocument/2006/relationships/image" Target="../media/image403.jpeg"/><Relationship Id="rId39" Type="http://schemas.openxmlformats.org/officeDocument/2006/relationships/image" Target="../media/image416.jpeg"/><Relationship Id="rId21" Type="http://schemas.openxmlformats.org/officeDocument/2006/relationships/image" Target="../media/image398.jpeg"/><Relationship Id="rId34" Type="http://schemas.openxmlformats.org/officeDocument/2006/relationships/image" Target="../media/image411.jpeg"/><Relationship Id="rId42" Type="http://schemas.openxmlformats.org/officeDocument/2006/relationships/image" Target="../media/image419.jpeg"/><Relationship Id="rId47" Type="http://schemas.openxmlformats.org/officeDocument/2006/relationships/image" Target="../media/image424.jpeg"/><Relationship Id="rId50" Type="http://schemas.openxmlformats.org/officeDocument/2006/relationships/image" Target="../media/image427.jpeg"/><Relationship Id="rId55" Type="http://schemas.openxmlformats.org/officeDocument/2006/relationships/image" Target="../media/image432.jpeg"/><Relationship Id="rId7" Type="http://schemas.openxmlformats.org/officeDocument/2006/relationships/image" Target="../media/image388.png"/><Relationship Id="rId2" Type="http://schemas.microsoft.com/office/2007/relationships/hdphoto" Target="../media/hdphoto21.wdp"/><Relationship Id="rId16" Type="http://schemas.openxmlformats.org/officeDocument/2006/relationships/image" Target="../media/image393.jpeg"/><Relationship Id="rId29" Type="http://schemas.openxmlformats.org/officeDocument/2006/relationships/image" Target="../media/image406.jpeg"/><Relationship Id="rId11" Type="http://schemas.openxmlformats.org/officeDocument/2006/relationships/image" Target="../media/image390.png"/><Relationship Id="rId24" Type="http://schemas.openxmlformats.org/officeDocument/2006/relationships/image" Target="../media/image401.jpeg"/><Relationship Id="rId32" Type="http://schemas.openxmlformats.org/officeDocument/2006/relationships/image" Target="../media/image409.jpeg"/><Relationship Id="rId37" Type="http://schemas.openxmlformats.org/officeDocument/2006/relationships/image" Target="../media/image414.jpeg"/><Relationship Id="rId40" Type="http://schemas.openxmlformats.org/officeDocument/2006/relationships/image" Target="../media/image417.jpeg"/><Relationship Id="rId45" Type="http://schemas.openxmlformats.org/officeDocument/2006/relationships/image" Target="../media/image422.jpeg"/><Relationship Id="rId53" Type="http://schemas.openxmlformats.org/officeDocument/2006/relationships/image" Target="../media/image430.jpeg"/><Relationship Id="rId5" Type="http://schemas.openxmlformats.org/officeDocument/2006/relationships/image" Target="../media/image387.png"/><Relationship Id="rId10" Type="http://schemas.microsoft.com/office/2007/relationships/hdphoto" Target="../media/hdphoto25.wdp"/><Relationship Id="rId19" Type="http://schemas.openxmlformats.org/officeDocument/2006/relationships/image" Target="../media/image396.jpeg"/><Relationship Id="rId31" Type="http://schemas.openxmlformats.org/officeDocument/2006/relationships/image" Target="../media/image408.jpeg"/><Relationship Id="rId44" Type="http://schemas.openxmlformats.org/officeDocument/2006/relationships/image" Target="../media/image421.jpeg"/><Relationship Id="rId52" Type="http://schemas.openxmlformats.org/officeDocument/2006/relationships/image" Target="../media/image429.jpeg"/><Relationship Id="rId4" Type="http://schemas.microsoft.com/office/2007/relationships/hdphoto" Target="../media/hdphoto22.wdp"/><Relationship Id="rId9" Type="http://schemas.openxmlformats.org/officeDocument/2006/relationships/image" Target="../media/image389.png"/><Relationship Id="rId14" Type="http://schemas.microsoft.com/office/2007/relationships/hdphoto" Target="../media/hdphoto27.wdp"/><Relationship Id="rId22" Type="http://schemas.openxmlformats.org/officeDocument/2006/relationships/image" Target="../media/image399.jpeg"/><Relationship Id="rId27" Type="http://schemas.openxmlformats.org/officeDocument/2006/relationships/image" Target="../media/image404.jpeg"/><Relationship Id="rId30" Type="http://schemas.openxmlformats.org/officeDocument/2006/relationships/image" Target="../media/image407.jpeg"/><Relationship Id="rId35" Type="http://schemas.openxmlformats.org/officeDocument/2006/relationships/image" Target="../media/image412.jpeg"/><Relationship Id="rId43" Type="http://schemas.openxmlformats.org/officeDocument/2006/relationships/image" Target="../media/image420.jpeg"/><Relationship Id="rId48" Type="http://schemas.openxmlformats.org/officeDocument/2006/relationships/image" Target="../media/image425.jpeg"/><Relationship Id="rId56" Type="http://schemas.openxmlformats.org/officeDocument/2006/relationships/image" Target="../media/image433.jpeg"/><Relationship Id="rId8" Type="http://schemas.microsoft.com/office/2007/relationships/hdphoto" Target="../media/hdphoto24.wdp"/><Relationship Id="rId51" Type="http://schemas.openxmlformats.org/officeDocument/2006/relationships/image" Target="../media/image428.jpeg"/><Relationship Id="rId3" Type="http://schemas.openxmlformats.org/officeDocument/2006/relationships/image" Target="../media/image386.png"/><Relationship Id="rId12" Type="http://schemas.microsoft.com/office/2007/relationships/hdphoto" Target="../media/hdphoto26.wdp"/><Relationship Id="rId17" Type="http://schemas.openxmlformats.org/officeDocument/2006/relationships/image" Target="../media/image394.jpeg"/><Relationship Id="rId25" Type="http://schemas.openxmlformats.org/officeDocument/2006/relationships/image" Target="../media/image402.jpeg"/><Relationship Id="rId33" Type="http://schemas.openxmlformats.org/officeDocument/2006/relationships/image" Target="../media/image410.jpeg"/><Relationship Id="rId38" Type="http://schemas.openxmlformats.org/officeDocument/2006/relationships/image" Target="../media/image415.jpeg"/><Relationship Id="rId46" Type="http://schemas.openxmlformats.org/officeDocument/2006/relationships/image" Target="../media/image423.jpeg"/><Relationship Id="rId20" Type="http://schemas.openxmlformats.org/officeDocument/2006/relationships/image" Target="../media/image397.jpeg"/><Relationship Id="rId41" Type="http://schemas.openxmlformats.org/officeDocument/2006/relationships/image" Target="../media/image418.jpeg"/><Relationship Id="rId54" Type="http://schemas.openxmlformats.org/officeDocument/2006/relationships/image" Target="../media/image431.jpeg"/><Relationship Id="rId1" Type="http://schemas.openxmlformats.org/officeDocument/2006/relationships/image" Target="../media/image385.png"/><Relationship Id="rId6" Type="http://schemas.microsoft.com/office/2007/relationships/hdphoto" Target="../media/hdphoto23.wdp"/><Relationship Id="rId15" Type="http://schemas.openxmlformats.org/officeDocument/2006/relationships/image" Target="../media/image392.jpeg"/><Relationship Id="rId23" Type="http://schemas.openxmlformats.org/officeDocument/2006/relationships/image" Target="../media/image400.jpeg"/><Relationship Id="rId28" Type="http://schemas.openxmlformats.org/officeDocument/2006/relationships/image" Target="../media/image405.jpeg"/><Relationship Id="rId36" Type="http://schemas.openxmlformats.org/officeDocument/2006/relationships/image" Target="../media/image413.jpeg"/><Relationship Id="rId49" Type="http://schemas.openxmlformats.org/officeDocument/2006/relationships/image" Target="../media/image42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58.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58.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58.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58.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58.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58.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58.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58.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58.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58.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58.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58.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345281</xdr:colOff>
      <xdr:row>209</xdr:row>
      <xdr:rowOff>226219</xdr:rowOff>
    </xdr:from>
    <xdr:to>
      <xdr:col>1</xdr:col>
      <xdr:colOff>1238249</xdr:colOff>
      <xdr:row>209</xdr:row>
      <xdr:rowOff>1119187</xdr:rowOff>
    </xdr:to>
    <xdr:pic>
      <xdr:nvPicPr>
        <xdr:cNvPr id="249" name="Рисунок 98" descr="Буфер обмена-4.jpg">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45406" y="227340319"/>
          <a:ext cx="892968" cy="892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345280</xdr:colOff>
      <xdr:row>210</xdr:row>
      <xdr:rowOff>228599</xdr:rowOff>
    </xdr:from>
    <xdr:to>
      <xdr:col>1</xdr:col>
      <xdr:colOff>1154905</xdr:colOff>
      <xdr:row>210</xdr:row>
      <xdr:rowOff>1087292</xdr:rowOff>
    </xdr:to>
    <xdr:pic>
      <xdr:nvPicPr>
        <xdr:cNvPr id="250" name="Рисунок 101" descr="Буфер обмена-7.jpg">
          <a:extLst>
            <a:ext uri="{FF2B5EF4-FFF2-40B4-BE49-F238E27FC236}">
              <a16:creationId xmlns:a16="http://schemas.microsoft.com/office/drawing/2014/main" id="{00000000-0008-0000-0000-0000FA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345405" y="229628699"/>
          <a:ext cx="809625" cy="8586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364331</xdr:colOff>
      <xdr:row>217</xdr:row>
      <xdr:rowOff>200025</xdr:rowOff>
    </xdr:from>
    <xdr:to>
      <xdr:col>1</xdr:col>
      <xdr:colOff>1108953</xdr:colOff>
      <xdr:row>217</xdr:row>
      <xdr:rowOff>1047749</xdr:rowOff>
    </xdr:to>
    <xdr:pic>
      <xdr:nvPicPr>
        <xdr:cNvPr id="261" name="Рисунок 111" descr="Буфер обмена-16.jpg">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364456" y="243316125"/>
          <a:ext cx="744622" cy="847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523875</xdr:colOff>
      <xdr:row>218</xdr:row>
      <xdr:rowOff>209550</xdr:rowOff>
    </xdr:from>
    <xdr:to>
      <xdr:col>1</xdr:col>
      <xdr:colOff>1119187</xdr:colOff>
      <xdr:row>218</xdr:row>
      <xdr:rowOff>1059996</xdr:rowOff>
    </xdr:to>
    <xdr:pic>
      <xdr:nvPicPr>
        <xdr:cNvPr id="263" name="Рисунок 113" descr="Буфер обмена-8.jpg">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524000" y="245611650"/>
          <a:ext cx="595312" cy="850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388144</xdr:colOff>
      <xdr:row>219</xdr:row>
      <xdr:rowOff>250031</xdr:rowOff>
    </xdr:from>
    <xdr:to>
      <xdr:col>1</xdr:col>
      <xdr:colOff>1214438</xdr:colOff>
      <xdr:row>219</xdr:row>
      <xdr:rowOff>1054290</xdr:rowOff>
    </xdr:to>
    <xdr:pic>
      <xdr:nvPicPr>
        <xdr:cNvPr id="264" name="Рисунок 114" descr="Буфер обмена-18.jpg">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388269" y="246795131"/>
          <a:ext cx="826294" cy="804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211</xdr:row>
      <xdr:rowOff>211930</xdr:rowOff>
    </xdr:from>
    <xdr:to>
      <xdr:col>1</xdr:col>
      <xdr:colOff>1170083</xdr:colOff>
      <xdr:row>211</xdr:row>
      <xdr:rowOff>1071561</xdr:rowOff>
    </xdr:to>
    <xdr:pic>
      <xdr:nvPicPr>
        <xdr:cNvPr id="266" name="Рисунок 103">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1333500" y="230755030"/>
          <a:ext cx="836708" cy="859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383382</xdr:colOff>
      <xdr:row>214</xdr:row>
      <xdr:rowOff>188117</xdr:rowOff>
    </xdr:from>
    <xdr:to>
      <xdr:col>1</xdr:col>
      <xdr:colOff>1214438</xdr:colOff>
      <xdr:row>214</xdr:row>
      <xdr:rowOff>1086556</xdr:rowOff>
    </xdr:to>
    <xdr:pic>
      <xdr:nvPicPr>
        <xdr:cNvPr id="272" name="Рисунок 104">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1383507" y="235303217"/>
          <a:ext cx="831056" cy="898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292894</xdr:colOff>
      <xdr:row>216</xdr:row>
      <xdr:rowOff>204788</xdr:rowOff>
    </xdr:from>
    <xdr:to>
      <xdr:col>1</xdr:col>
      <xdr:colOff>1248568</xdr:colOff>
      <xdr:row>216</xdr:row>
      <xdr:rowOff>1071562</xdr:rowOff>
    </xdr:to>
    <xdr:pic>
      <xdr:nvPicPr>
        <xdr:cNvPr id="274" name="Рисунок 106">
          <a:extLst>
            <a:ext uri="{FF2B5EF4-FFF2-40B4-BE49-F238E27FC236}">
              <a16:creationId xmlns:a16="http://schemas.microsoft.com/office/drawing/2014/main" id="{00000000-0008-0000-0000-00001201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293019" y="242177888"/>
          <a:ext cx="955674" cy="866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271462</xdr:colOff>
      <xdr:row>212</xdr:row>
      <xdr:rowOff>233363</xdr:rowOff>
    </xdr:from>
    <xdr:to>
      <xdr:col>1</xdr:col>
      <xdr:colOff>1205456</xdr:colOff>
      <xdr:row>212</xdr:row>
      <xdr:rowOff>1071563</xdr:rowOff>
    </xdr:to>
    <xdr:pic>
      <xdr:nvPicPr>
        <xdr:cNvPr id="275" name="Рисунок 107">
          <a:extLst>
            <a:ext uri="{FF2B5EF4-FFF2-40B4-BE49-F238E27FC236}">
              <a16:creationId xmlns:a16="http://schemas.microsoft.com/office/drawing/2014/main" id="{00000000-0008-0000-0000-00001301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1271587" y="231919463"/>
          <a:ext cx="933994"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164306</xdr:colOff>
      <xdr:row>213</xdr:row>
      <xdr:rowOff>209549</xdr:rowOff>
    </xdr:from>
    <xdr:to>
      <xdr:col>1</xdr:col>
      <xdr:colOff>1357840</xdr:colOff>
      <xdr:row>213</xdr:row>
      <xdr:rowOff>1035842</xdr:rowOff>
    </xdr:to>
    <xdr:pic>
      <xdr:nvPicPr>
        <xdr:cNvPr id="276" name="Рисунок 108">
          <a:extLst>
            <a:ext uri="{FF2B5EF4-FFF2-40B4-BE49-F238E27FC236}">
              <a16:creationId xmlns:a16="http://schemas.microsoft.com/office/drawing/2014/main" id="{00000000-0008-0000-0000-00001401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164431" y="233038649"/>
          <a:ext cx="1193534" cy="826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24</xdr:row>
      <xdr:rowOff>238125</xdr:rowOff>
    </xdr:from>
    <xdr:to>
      <xdr:col>1</xdr:col>
      <xdr:colOff>1485900</xdr:colOff>
      <xdr:row>24</xdr:row>
      <xdr:rowOff>771525</xdr:rowOff>
    </xdr:to>
    <xdr:pic>
      <xdr:nvPicPr>
        <xdr:cNvPr id="280" name="Рисунок 2">
          <a:extLst>
            <a:ext uri="{FF2B5EF4-FFF2-40B4-BE49-F238E27FC236}">
              <a16:creationId xmlns:a16="http://schemas.microsoft.com/office/drawing/2014/main" id="{00000000-0008-0000-0000-00001801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1143000" y="24803100"/>
          <a:ext cx="13430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33</xdr:row>
      <xdr:rowOff>295275</xdr:rowOff>
    </xdr:from>
    <xdr:to>
      <xdr:col>1</xdr:col>
      <xdr:colOff>1428750</xdr:colOff>
      <xdr:row>33</xdr:row>
      <xdr:rowOff>857250</xdr:rowOff>
    </xdr:to>
    <xdr:pic>
      <xdr:nvPicPr>
        <xdr:cNvPr id="281" name="Рисунок 82">
          <a:extLst>
            <a:ext uri="{FF2B5EF4-FFF2-40B4-BE49-F238E27FC236}">
              <a16:creationId xmlns:a16="http://schemas.microsoft.com/office/drawing/2014/main" id="{00000000-0008-0000-0000-00001901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1076325" y="34290000"/>
          <a:ext cx="1352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35</xdr:row>
      <xdr:rowOff>333375</xdr:rowOff>
    </xdr:from>
    <xdr:to>
      <xdr:col>1</xdr:col>
      <xdr:colOff>1447800</xdr:colOff>
      <xdr:row>35</xdr:row>
      <xdr:rowOff>895350</xdr:rowOff>
    </xdr:to>
    <xdr:pic>
      <xdr:nvPicPr>
        <xdr:cNvPr id="282" name="Рисунок 3">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1104900" y="36423600"/>
          <a:ext cx="13430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30</xdr:row>
      <xdr:rowOff>371475</xdr:rowOff>
    </xdr:from>
    <xdr:to>
      <xdr:col>1</xdr:col>
      <xdr:colOff>1457325</xdr:colOff>
      <xdr:row>30</xdr:row>
      <xdr:rowOff>904875</xdr:rowOff>
    </xdr:to>
    <xdr:pic>
      <xdr:nvPicPr>
        <xdr:cNvPr id="293" name="Рисунок 1">
          <a:extLst>
            <a:ext uri="{FF2B5EF4-FFF2-40B4-BE49-F238E27FC236}">
              <a16:creationId xmlns:a16="http://schemas.microsoft.com/office/drawing/2014/main" id="{00000000-0008-0000-0000-00002501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1152525" y="31222950"/>
          <a:ext cx="13049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31</xdr:row>
      <xdr:rowOff>266700</xdr:rowOff>
    </xdr:from>
    <xdr:to>
      <xdr:col>1</xdr:col>
      <xdr:colOff>1438275</xdr:colOff>
      <xdr:row>31</xdr:row>
      <xdr:rowOff>800100</xdr:rowOff>
    </xdr:to>
    <xdr:pic>
      <xdr:nvPicPr>
        <xdr:cNvPr id="294" name="Рисунок 1">
          <a:extLst>
            <a:ext uri="{FF2B5EF4-FFF2-40B4-BE49-F238E27FC236}">
              <a16:creationId xmlns:a16="http://schemas.microsoft.com/office/drawing/2014/main" id="{00000000-0008-0000-0000-00002601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1133475" y="32165925"/>
          <a:ext cx="13049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25</xdr:row>
      <xdr:rowOff>304800</xdr:rowOff>
    </xdr:from>
    <xdr:to>
      <xdr:col>1</xdr:col>
      <xdr:colOff>1504950</xdr:colOff>
      <xdr:row>25</xdr:row>
      <xdr:rowOff>838200</xdr:rowOff>
    </xdr:to>
    <xdr:pic>
      <xdr:nvPicPr>
        <xdr:cNvPr id="295" name="Рисунок 2">
          <a:extLst>
            <a:ext uri="{FF2B5EF4-FFF2-40B4-BE49-F238E27FC236}">
              <a16:creationId xmlns:a16="http://schemas.microsoft.com/office/drawing/2014/main" id="{00000000-0008-0000-0000-00002701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1162050" y="25917525"/>
          <a:ext cx="13430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32</xdr:row>
      <xdr:rowOff>276225</xdr:rowOff>
    </xdr:from>
    <xdr:to>
      <xdr:col>1</xdr:col>
      <xdr:colOff>1428750</xdr:colOff>
      <xdr:row>32</xdr:row>
      <xdr:rowOff>838200</xdr:rowOff>
    </xdr:to>
    <xdr:pic>
      <xdr:nvPicPr>
        <xdr:cNvPr id="296" name="Рисунок 82">
          <a:extLst>
            <a:ext uri="{FF2B5EF4-FFF2-40B4-BE49-F238E27FC236}">
              <a16:creationId xmlns:a16="http://schemas.microsoft.com/office/drawing/2014/main" id="{00000000-0008-0000-0000-00002801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1076325" y="33223200"/>
          <a:ext cx="1352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34</xdr:row>
      <xdr:rowOff>285750</xdr:rowOff>
    </xdr:from>
    <xdr:to>
      <xdr:col>1</xdr:col>
      <xdr:colOff>1466850</xdr:colOff>
      <xdr:row>34</xdr:row>
      <xdr:rowOff>847725</xdr:rowOff>
    </xdr:to>
    <xdr:pic>
      <xdr:nvPicPr>
        <xdr:cNvPr id="297" name="Рисунок 3">
          <a:extLst>
            <a:ext uri="{FF2B5EF4-FFF2-40B4-BE49-F238E27FC236}">
              <a16:creationId xmlns:a16="http://schemas.microsoft.com/office/drawing/2014/main" id="{00000000-0008-0000-0000-00002901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1123950" y="35328225"/>
          <a:ext cx="13430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102394</xdr:colOff>
      <xdr:row>155</xdr:row>
      <xdr:rowOff>207169</xdr:rowOff>
    </xdr:from>
    <xdr:to>
      <xdr:col>1</xdr:col>
      <xdr:colOff>1449191</xdr:colOff>
      <xdr:row>155</xdr:row>
      <xdr:rowOff>1214437</xdr:rowOff>
    </xdr:to>
    <xdr:pic>
      <xdr:nvPicPr>
        <xdr:cNvPr id="302" name="Рисунок 97" descr="\\WINSERVER\user\Лёха\рекламный менеджер\МИР ВЫТЯЖЕК\прайс\2017\ANCONA.jpg">
          <a:extLst>
            <a:ext uri="{FF2B5EF4-FFF2-40B4-BE49-F238E27FC236}">
              <a16:creationId xmlns:a16="http://schemas.microsoft.com/office/drawing/2014/main" id="{00000000-0008-0000-0000-00002E01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1102519" y="167113744"/>
          <a:ext cx="1346797" cy="10072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126207</xdr:colOff>
      <xdr:row>161</xdr:row>
      <xdr:rowOff>202406</xdr:rowOff>
    </xdr:from>
    <xdr:to>
      <xdr:col>1</xdr:col>
      <xdr:colOff>1402557</xdr:colOff>
      <xdr:row>161</xdr:row>
      <xdr:rowOff>1259681</xdr:rowOff>
    </xdr:to>
    <xdr:pic>
      <xdr:nvPicPr>
        <xdr:cNvPr id="303" name="Рисунок 98" descr="\\WINSERVER\user\Лёха\рекламный менеджер\МИР ВЫТЯЖЕК\прайс\2017\MILANO.jpg">
          <a:extLst>
            <a:ext uri="{FF2B5EF4-FFF2-40B4-BE49-F238E27FC236}">
              <a16:creationId xmlns:a16="http://schemas.microsoft.com/office/drawing/2014/main" id="{00000000-0008-0000-0000-00002F01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1126332" y="174709931"/>
          <a:ext cx="12763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121442</xdr:colOff>
      <xdr:row>167</xdr:row>
      <xdr:rowOff>209550</xdr:rowOff>
    </xdr:from>
    <xdr:to>
      <xdr:col>1</xdr:col>
      <xdr:colOff>1422657</xdr:colOff>
      <xdr:row>167</xdr:row>
      <xdr:rowOff>1190625</xdr:rowOff>
    </xdr:to>
    <xdr:pic>
      <xdr:nvPicPr>
        <xdr:cNvPr id="304" name="Рисунок 99" descr="\\WINSERVER\user\Лёха\рекламный менеджер\МИР ВЫТЯЖЕК\прайс\2017\PALERMO.jpg">
          <a:extLst>
            <a:ext uri="{FF2B5EF4-FFF2-40B4-BE49-F238E27FC236}">
              <a16:creationId xmlns:a16="http://schemas.microsoft.com/office/drawing/2014/main" id="{00000000-0008-0000-0000-00003001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1121567" y="182318025"/>
          <a:ext cx="130121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171</xdr:row>
      <xdr:rowOff>295275</xdr:rowOff>
    </xdr:from>
    <xdr:to>
      <xdr:col>1</xdr:col>
      <xdr:colOff>1400175</xdr:colOff>
      <xdr:row>171</xdr:row>
      <xdr:rowOff>1190625</xdr:rowOff>
    </xdr:to>
    <xdr:pic>
      <xdr:nvPicPr>
        <xdr:cNvPr id="305" name="Рисунок 100" descr="\\WINSERVER\user\Лёха\рекламный менеджер\МИР ВЫТЯЖЕК\прайс\2017\NAPOLI.png">
          <a:extLst>
            <a:ext uri="{FF2B5EF4-FFF2-40B4-BE49-F238E27FC236}">
              <a16:creationId xmlns:a16="http://schemas.microsoft.com/office/drawing/2014/main" id="{00000000-0008-0000-0000-00003101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1152525" y="187471050"/>
          <a:ext cx="12477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175</xdr:row>
      <xdr:rowOff>285750</xdr:rowOff>
    </xdr:from>
    <xdr:to>
      <xdr:col>1</xdr:col>
      <xdr:colOff>1428750</xdr:colOff>
      <xdr:row>175</xdr:row>
      <xdr:rowOff>1171575</xdr:rowOff>
    </xdr:to>
    <xdr:pic>
      <xdr:nvPicPr>
        <xdr:cNvPr id="306" name="Рисунок 101" descr="\\WINSERVER\user\Лёха\рекламный менеджер\МИР ВЫТЯЖЕК\прайс\2017\TORINO.jpg">
          <a:extLst>
            <a:ext uri="{FF2B5EF4-FFF2-40B4-BE49-F238E27FC236}">
              <a16:creationId xmlns:a16="http://schemas.microsoft.com/office/drawing/2014/main" id="{00000000-0008-0000-0000-000032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1152525" y="192528825"/>
          <a:ext cx="12763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179</xdr:row>
      <xdr:rowOff>276225</xdr:rowOff>
    </xdr:from>
    <xdr:to>
      <xdr:col>1</xdr:col>
      <xdr:colOff>1400175</xdr:colOff>
      <xdr:row>179</xdr:row>
      <xdr:rowOff>1247775</xdr:rowOff>
    </xdr:to>
    <xdr:pic>
      <xdr:nvPicPr>
        <xdr:cNvPr id="307" name="Рисунок 103" descr="\\WINSERVER\user\Лёха\рекламный менеджер\МИР ВЫТЯЖЕК\прайс\2017\VERONA.jpg">
          <a:extLst>
            <a:ext uri="{FF2B5EF4-FFF2-40B4-BE49-F238E27FC236}">
              <a16:creationId xmlns:a16="http://schemas.microsoft.com/office/drawing/2014/main" id="{00000000-0008-0000-0000-00003301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1095375" y="197586600"/>
          <a:ext cx="13049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186</xdr:row>
      <xdr:rowOff>200025</xdr:rowOff>
    </xdr:from>
    <xdr:to>
      <xdr:col>1</xdr:col>
      <xdr:colOff>1438275</xdr:colOff>
      <xdr:row>186</xdr:row>
      <xdr:rowOff>1228725</xdr:rowOff>
    </xdr:to>
    <xdr:pic>
      <xdr:nvPicPr>
        <xdr:cNvPr id="308" name="Рисунок 104" descr="\\WINSERVER\user\Лёха\рекламный менеджер\МИР ВЫТЯЖЕК\прайс\2017\PARMA.jpg">
          <a:extLst>
            <a:ext uri="{FF2B5EF4-FFF2-40B4-BE49-F238E27FC236}">
              <a16:creationId xmlns:a16="http://schemas.microsoft.com/office/drawing/2014/main" id="{00000000-0008-0000-0000-00003401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114425" y="205616175"/>
          <a:ext cx="13239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90487</xdr:colOff>
      <xdr:row>153</xdr:row>
      <xdr:rowOff>219074</xdr:rowOff>
    </xdr:from>
    <xdr:to>
      <xdr:col>1</xdr:col>
      <xdr:colOff>1405446</xdr:colOff>
      <xdr:row>153</xdr:row>
      <xdr:rowOff>1202531</xdr:rowOff>
    </xdr:to>
    <xdr:pic>
      <xdr:nvPicPr>
        <xdr:cNvPr id="309" name="Рисунок 105" descr="\\WINSERVER\user\Лёха\рекламный менеджер\МИР ВЫТЯЖЕК\прайс\2017\ANCONA.jpg">
          <a:extLst>
            <a:ext uri="{FF2B5EF4-FFF2-40B4-BE49-F238E27FC236}">
              <a16:creationId xmlns:a16="http://schemas.microsoft.com/office/drawing/2014/main" id="{00000000-0008-0000-0000-00003501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1090612" y="164591999"/>
          <a:ext cx="1314959" cy="983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211931</xdr:colOff>
      <xdr:row>157</xdr:row>
      <xdr:rowOff>233361</xdr:rowOff>
    </xdr:from>
    <xdr:to>
      <xdr:col>1</xdr:col>
      <xdr:colOff>1445737</xdr:colOff>
      <xdr:row>157</xdr:row>
      <xdr:rowOff>1190624</xdr:rowOff>
    </xdr:to>
    <xdr:pic>
      <xdr:nvPicPr>
        <xdr:cNvPr id="310" name="Рисунок 107" descr="\\WINSERVER\user\Лёха\рекламный менеджер\МИР ВЫТЯЖЕК\прайс\2017\Astoria..jpg">
          <a:extLst>
            <a:ext uri="{FF2B5EF4-FFF2-40B4-BE49-F238E27FC236}">
              <a16:creationId xmlns:a16="http://schemas.microsoft.com/office/drawing/2014/main" id="{00000000-0008-0000-0000-00003601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1212056" y="169673586"/>
          <a:ext cx="1233806" cy="957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163</xdr:row>
      <xdr:rowOff>178592</xdr:rowOff>
    </xdr:from>
    <xdr:to>
      <xdr:col>1</xdr:col>
      <xdr:colOff>1390650</xdr:colOff>
      <xdr:row>163</xdr:row>
      <xdr:rowOff>1235867</xdr:rowOff>
    </xdr:to>
    <xdr:pic>
      <xdr:nvPicPr>
        <xdr:cNvPr id="311" name="Рисунок 108" descr="\\WINSERVER\user\Лёха\рекламный менеджер\МИР ВЫТЯЖЕК\прайс\2017\MILANO.jpg">
          <a:extLst>
            <a:ext uri="{FF2B5EF4-FFF2-40B4-BE49-F238E27FC236}">
              <a16:creationId xmlns:a16="http://schemas.microsoft.com/office/drawing/2014/main" id="{00000000-0008-0000-0000-00003701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1114425" y="177219767"/>
          <a:ext cx="12763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133348</xdr:colOff>
      <xdr:row>165</xdr:row>
      <xdr:rowOff>209550</xdr:rowOff>
    </xdr:from>
    <xdr:to>
      <xdr:col>1</xdr:col>
      <xdr:colOff>1418771</xdr:colOff>
      <xdr:row>165</xdr:row>
      <xdr:rowOff>1178718</xdr:rowOff>
    </xdr:to>
    <xdr:pic>
      <xdr:nvPicPr>
        <xdr:cNvPr id="312" name="Рисунок 109" descr="\\WINSERVER\user\Лёха\рекламный менеджер\МИР ВЫТЯЖЕК\прайс\2017\PALERMO.jpg">
          <a:extLst>
            <a:ext uri="{FF2B5EF4-FFF2-40B4-BE49-F238E27FC236}">
              <a16:creationId xmlns:a16="http://schemas.microsoft.com/office/drawing/2014/main" id="{00000000-0008-0000-0000-00003801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1133473" y="179784375"/>
          <a:ext cx="1285423" cy="969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169</xdr:row>
      <xdr:rowOff>295275</xdr:rowOff>
    </xdr:from>
    <xdr:to>
      <xdr:col>1</xdr:col>
      <xdr:colOff>1400175</xdr:colOff>
      <xdr:row>169</xdr:row>
      <xdr:rowOff>1190625</xdr:rowOff>
    </xdr:to>
    <xdr:pic>
      <xdr:nvPicPr>
        <xdr:cNvPr id="313" name="Рисунок 110" descr="\\WINSERVER\user\Лёха\рекламный менеджер\МИР ВЫТЯЖЕК\прайс\2017\NAPOLI.png">
          <a:extLst>
            <a:ext uri="{FF2B5EF4-FFF2-40B4-BE49-F238E27FC236}">
              <a16:creationId xmlns:a16="http://schemas.microsoft.com/office/drawing/2014/main" id="{00000000-0008-0000-0000-00003901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1152525" y="184937400"/>
          <a:ext cx="12477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173</xdr:row>
      <xdr:rowOff>285750</xdr:rowOff>
    </xdr:from>
    <xdr:to>
      <xdr:col>1</xdr:col>
      <xdr:colOff>1428750</xdr:colOff>
      <xdr:row>173</xdr:row>
      <xdr:rowOff>1171575</xdr:rowOff>
    </xdr:to>
    <xdr:pic>
      <xdr:nvPicPr>
        <xdr:cNvPr id="314" name="Рисунок 111" descr="\\WINSERVER\user\Лёха\рекламный менеджер\МИР ВЫТЯЖЕК\прайс\2017\TORINO.jpg">
          <a:extLst>
            <a:ext uri="{FF2B5EF4-FFF2-40B4-BE49-F238E27FC236}">
              <a16:creationId xmlns:a16="http://schemas.microsoft.com/office/drawing/2014/main" id="{00000000-0008-0000-0000-00003A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1152525" y="189995175"/>
          <a:ext cx="12763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177</xdr:row>
      <xdr:rowOff>276225</xdr:rowOff>
    </xdr:from>
    <xdr:to>
      <xdr:col>1</xdr:col>
      <xdr:colOff>1400175</xdr:colOff>
      <xdr:row>177</xdr:row>
      <xdr:rowOff>1247775</xdr:rowOff>
    </xdr:to>
    <xdr:pic>
      <xdr:nvPicPr>
        <xdr:cNvPr id="315" name="Рисунок 112" descr="\\WINSERVER\user\Лёха\рекламный менеджер\МИР ВЫТЯЖЕК\прайс\2017\VERONA.jpg">
          <a:extLst>
            <a:ext uri="{FF2B5EF4-FFF2-40B4-BE49-F238E27FC236}">
              <a16:creationId xmlns:a16="http://schemas.microsoft.com/office/drawing/2014/main" id="{00000000-0008-0000-0000-00003B01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1095375" y="195052950"/>
          <a:ext cx="13049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184</xdr:row>
      <xdr:rowOff>200025</xdr:rowOff>
    </xdr:from>
    <xdr:to>
      <xdr:col>1</xdr:col>
      <xdr:colOff>1438275</xdr:colOff>
      <xdr:row>184</xdr:row>
      <xdr:rowOff>1228725</xdr:rowOff>
    </xdr:to>
    <xdr:pic>
      <xdr:nvPicPr>
        <xdr:cNvPr id="316" name="Рисунок 113" descr="\\WINSERVER\user\Лёха\рекламный менеджер\МИР ВЫТЯЖЕК\прайс\2017\PARMA.jpg">
          <a:extLst>
            <a:ext uri="{FF2B5EF4-FFF2-40B4-BE49-F238E27FC236}">
              <a16:creationId xmlns:a16="http://schemas.microsoft.com/office/drawing/2014/main" id="{00000000-0008-0000-0000-00003C01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114425" y="203082525"/>
          <a:ext cx="13239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189</xdr:row>
      <xdr:rowOff>257175</xdr:rowOff>
    </xdr:from>
    <xdr:to>
      <xdr:col>1</xdr:col>
      <xdr:colOff>1447800</xdr:colOff>
      <xdr:row>189</xdr:row>
      <xdr:rowOff>1238250</xdr:rowOff>
    </xdr:to>
    <xdr:pic>
      <xdr:nvPicPr>
        <xdr:cNvPr id="317" name="Рисунок 116" descr="\\WINSERVER\user\Лёха\рекламный менеджер\МИР ВЫТЯЖЕК\прайс\2017\GLORIA.jpg">
          <a:extLst>
            <a:ext uri="{FF2B5EF4-FFF2-40B4-BE49-F238E27FC236}">
              <a16:creationId xmlns:a16="http://schemas.microsoft.com/office/drawing/2014/main" id="{00000000-0008-0000-0000-00003D01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1047750" y="208626075"/>
          <a:ext cx="14001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123825</xdr:colOff>
      <xdr:row>151</xdr:row>
      <xdr:rowOff>200025</xdr:rowOff>
    </xdr:from>
    <xdr:ext cx="1266825" cy="962025"/>
    <xdr:pic>
      <xdr:nvPicPr>
        <xdr:cNvPr id="325" name="Рисунок 89" descr="\\WINSERVER\user\Лёха\рекламный менеджер\МИР ВЫТЯЖЕК\прайс\2016\фото для прайса\Тубо.jpg">
          <a:extLst>
            <a:ext uri="{FF2B5EF4-FFF2-40B4-BE49-F238E27FC236}">
              <a16:creationId xmlns:a16="http://schemas.microsoft.com/office/drawing/2014/main" id="{00000000-0008-0000-0000-00004501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1123950" y="162934650"/>
          <a:ext cx="12668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166687</xdr:colOff>
      <xdr:row>159</xdr:row>
      <xdr:rowOff>226218</xdr:rowOff>
    </xdr:from>
    <xdr:to>
      <xdr:col>1</xdr:col>
      <xdr:colOff>1400493</xdr:colOff>
      <xdr:row>159</xdr:row>
      <xdr:rowOff>1183481</xdr:rowOff>
    </xdr:to>
    <xdr:pic>
      <xdr:nvPicPr>
        <xdr:cNvPr id="341" name="Рисунок 107" descr="\\WINSERVER\user\Лёха\рекламный менеджер\МИР ВЫТЯЖЕК\прайс\2017\Astoria..jpg">
          <a:extLst>
            <a:ext uri="{FF2B5EF4-FFF2-40B4-BE49-F238E27FC236}">
              <a16:creationId xmlns:a16="http://schemas.microsoft.com/office/drawing/2014/main" id="{00000000-0008-0000-0000-00005501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1166812" y="172200093"/>
          <a:ext cx="1233806" cy="957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83344</xdr:colOff>
      <xdr:row>163</xdr:row>
      <xdr:rowOff>202406</xdr:rowOff>
    </xdr:from>
    <xdr:to>
      <xdr:col>1</xdr:col>
      <xdr:colOff>1359694</xdr:colOff>
      <xdr:row>163</xdr:row>
      <xdr:rowOff>1259681</xdr:rowOff>
    </xdr:to>
    <xdr:pic>
      <xdr:nvPicPr>
        <xdr:cNvPr id="342" name="Рисунок 98" descr="\\WINSERVER\user\Лёха\рекламный менеджер\МИР ВЫТЯЖЕК\прайс\2017\MILANO.jpg">
          <a:extLst>
            <a:ext uri="{FF2B5EF4-FFF2-40B4-BE49-F238E27FC236}">
              <a16:creationId xmlns:a16="http://schemas.microsoft.com/office/drawing/2014/main" id="{00000000-0008-0000-0000-00005601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1083469" y="177243581"/>
          <a:ext cx="12763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154781</xdr:colOff>
      <xdr:row>170</xdr:row>
      <xdr:rowOff>202406</xdr:rowOff>
    </xdr:from>
    <xdr:to>
      <xdr:col>1</xdr:col>
      <xdr:colOff>1333499</xdr:colOff>
      <xdr:row>170</xdr:row>
      <xdr:rowOff>1144504</xdr:rowOff>
    </xdr:to>
    <xdr:pic>
      <xdr:nvPicPr>
        <xdr:cNvPr id="343" name="Рисунок 342">
          <a:extLst>
            <a:ext uri="{FF2B5EF4-FFF2-40B4-BE49-F238E27FC236}">
              <a16:creationId xmlns:a16="http://schemas.microsoft.com/office/drawing/2014/main" id="{00000000-0008-0000-0000-00005701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154906" y="186111356"/>
          <a:ext cx="1178718" cy="942098"/>
        </a:xfrm>
        <a:prstGeom prst="rect">
          <a:avLst/>
        </a:prstGeom>
      </xdr:spPr>
    </xdr:pic>
    <xdr:clientData/>
  </xdr:twoCellAnchor>
  <xdr:twoCellAnchor editAs="oneCell">
    <xdr:from>
      <xdr:col>1</xdr:col>
      <xdr:colOff>83345</xdr:colOff>
      <xdr:row>178</xdr:row>
      <xdr:rowOff>202406</xdr:rowOff>
    </xdr:from>
    <xdr:to>
      <xdr:col>1</xdr:col>
      <xdr:colOff>1428751</xdr:colOff>
      <xdr:row>178</xdr:row>
      <xdr:rowOff>1207287</xdr:rowOff>
    </xdr:to>
    <xdr:pic>
      <xdr:nvPicPr>
        <xdr:cNvPr id="344" name="Рисунок 343">
          <a:extLst>
            <a:ext uri="{FF2B5EF4-FFF2-40B4-BE49-F238E27FC236}">
              <a16:creationId xmlns:a16="http://schemas.microsoft.com/office/drawing/2014/main" id="{00000000-0008-0000-0000-00005801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083470" y="196245956"/>
          <a:ext cx="1345406" cy="1004881"/>
        </a:xfrm>
        <a:prstGeom prst="rect">
          <a:avLst/>
        </a:prstGeom>
      </xdr:spPr>
    </xdr:pic>
    <xdr:clientData/>
  </xdr:twoCellAnchor>
  <xdr:twoCellAnchor editAs="oneCell">
    <xdr:from>
      <xdr:col>1</xdr:col>
      <xdr:colOff>83344</xdr:colOff>
      <xdr:row>180</xdr:row>
      <xdr:rowOff>226219</xdr:rowOff>
    </xdr:from>
    <xdr:to>
      <xdr:col>1</xdr:col>
      <xdr:colOff>1428750</xdr:colOff>
      <xdr:row>180</xdr:row>
      <xdr:rowOff>1231100</xdr:rowOff>
    </xdr:to>
    <xdr:pic>
      <xdr:nvPicPr>
        <xdr:cNvPr id="345" name="Рисунок 344">
          <a:extLst>
            <a:ext uri="{FF2B5EF4-FFF2-40B4-BE49-F238E27FC236}">
              <a16:creationId xmlns:a16="http://schemas.microsoft.com/office/drawing/2014/main" id="{00000000-0008-0000-0000-00005901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083469" y="198803419"/>
          <a:ext cx="1345406" cy="1004881"/>
        </a:xfrm>
        <a:prstGeom prst="rect">
          <a:avLst/>
        </a:prstGeom>
      </xdr:spPr>
    </xdr:pic>
    <xdr:clientData/>
  </xdr:twoCellAnchor>
  <xdr:twoCellAnchor editAs="oneCell">
    <xdr:from>
      <xdr:col>1</xdr:col>
      <xdr:colOff>35720</xdr:colOff>
      <xdr:row>185</xdr:row>
      <xdr:rowOff>238125</xdr:rowOff>
    </xdr:from>
    <xdr:to>
      <xdr:col>1</xdr:col>
      <xdr:colOff>1440657</xdr:colOff>
      <xdr:row>185</xdr:row>
      <xdr:rowOff>1190257</xdr:rowOff>
    </xdr:to>
    <xdr:pic>
      <xdr:nvPicPr>
        <xdr:cNvPr id="346" name="Рисунок 345">
          <a:extLst>
            <a:ext uri="{FF2B5EF4-FFF2-40B4-BE49-F238E27FC236}">
              <a16:creationId xmlns:a16="http://schemas.microsoft.com/office/drawing/2014/main" id="{00000000-0008-0000-0000-00005A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035845" y="204387450"/>
          <a:ext cx="1404937" cy="952132"/>
        </a:xfrm>
        <a:prstGeom prst="rect">
          <a:avLst/>
        </a:prstGeom>
      </xdr:spPr>
    </xdr:pic>
    <xdr:clientData/>
  </xdr:twoCellAnchor>
  <xdr:twoCellAnchor editAs="oneCell">
    <xdr:from>
      <xdr:col>1</xdr:col>
      <xdr:colOff>95250</xdr:colOff>
      <xdr:row>187</xdr:row>
      <xdr:rowOff>214312</xdr:rowOff>
    </xdr:from>
    <xdr:to>
      <xdr:col>1</xdr:col>
      <xdr:colOff>1500187</xdr:colOff>
      <xdr:row>187</xdr:row>
      <xdr:rowOff>1166444</xdr:rowOff>
    </xdr:to>
    <xdr:pic>
      <xdr:nvPicPr>
        <xdr:cNvPr id="347" name="Рисунок 346">
          <a:extLst>
            <a:ext uri="{FF2B5EF4-FFF2-40B4-BE49-F238E27FC236}">
              <a16:creationId xmlns:a16="http://schemas.microsoft.com/office/drawing/2014/main" id="{00000000-0008-0000-0000-00005B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095375" y="206897287"/>
          <a:ext cx="1404937" cy="952132"/>
        </a:xfrm>
        <a:prstGeom prst="rect">
          <a:avLst/>
        </a:prstGeom>
      </xdr:spPr>
    </xdr:pic>
    <xdr:clientData/>
  </xdr:twoCellAnchor>
  <xdr:twoCellAnchor editAs="oneCell">
    <xdr:from>
      <xdr:col>1</xdr:col>
      <xdr:colOff>166688</xdr:colOff>
      <xdr:row>172</xdr:row>
      <xdr:rowOff>238125</xdr:rowOff>
    </xdr:from>
    <xdr:to>
      <xdr:col>1</xdr:col>
      <xdr:colOff>1345406</xdr:colOff>
      <xdr:row>172</xdr:row>
      <xdr:rowOff>1180223</xdr:rowOff>
    </xdr:to>
    <xdr:pic>
      <xdr:nvPicPr>
        <xdr:cNvPr id="348" name="Рисунок 347">
          <a:extLst>
            <a:ext uri="{FF2B5EF4-FFF2-40B4-BE49-F238E27FC236}">
              <a16:creationId xmlns:a16="http://schemas.microsoft.com/office/drawing/2014/main" id="{00000000-0008-0000-0000-00005C01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166813" y="188680725"/>
          <a:ext cx="1178718" cy="942098"/>
        </a:xfrm>
        <a:prstGeom prst="rect">
          <a:avLst/>
        </a:prstGeom>
      </xdr:spPr>
    </xdr:pic>
    <xdr:clientData/>
  </xdr:twoCellAnchor>
  <xdr:twoCellAnchor editAs="oneCell">
    <xdr:from>
      <xdr:col>1</xdr:col>
      <xdr:colOff>214312</xdr:colOff>
      <xdr:row>154</xdr:row>
      <xdr:rowOff>202405</xdr:rowOff>
    </xdr:from>
    <xdr:to>
      <xdr:col>1</xdr:col>
      <xdr:colOff>1273968</xdr:colOff>
      <xdr:row>154</xdr:row>
      <xdr:rowOff>1224880</xdr:rowOff>
    </xdr:to>
    <xdr:pic>
      <xdr:nvPicPr>
        <xdr:cNvPr id="349" name="Рисунок 348">
          <a:extLst>
            <a:ext uri="{FF2B5EF4-FFF2-40B4-BE49-F238E27FC236}">
              <a16:creationId xmlns:a16="http://schemas.microsoft.com/office/drawing/2014/main" id="{00000000-0008-0000-0000-00005D01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214437" y="165842155"/>
          <a:ext cx="1059656" cy="1022475"/>
        </a:xfrm>
        <a:prstGeom prst="rect">
          <a:avLst/>
        </a:prstGeom>
      </xdr:spPr>
    </xdr:pic>
    <xdr:clientData/>
  </xdr:twoCellAnchor>
  <xdr:twoCellAnchor editAs="oneCell">
    <xdr:from>
      <xdr:col>1</xdr:col>
      <xdr:colOff>202406</xdr:colOff>
      <xdr:row>156</xdr:row>
      <xdr:rowOff>202406</xdr:rowOff>
    </xdr:from>
    <xdr:to>
      <xdr:col>1</xdr:col>
      <xdr:colOff>1262062</xdr:colOff>
      <xdr:row>156</xdr:row>
      <xdr:rowOff>1224881</xdr:rowOff>
    </xdr:to>
    <xdr:pic>
      <xdr:nvPicPr>
        <xdr:cNvPr id="350" name="Рисунок 349">
          <a:extLst>
            <a:ext uri="{FF2B5EF4-FFF2-40B4-BE49-F238E27FC236}">
              <a16:creationId xmlns:a16="http://schemas.microsoft.com/office/drawing/2014/main" id="{00000000-0008-0000-0000-00005E01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202531" y="168375806"/>
          <a:ext cx="1059656" cy="1022475"/>
        </a:xfrm>
        <a:prstGeom prst="rect">
          <a:avLst/>
        </a:prstGeom>
      </xdr:spPr>
    </xdr:pic>
    <xdr:clientData/>
  </xdr:twoCellAnchor>
  <xdr:twoCellAnchor editAs="oneCell">
    <xdr:from>
      <xdr:col>1</xdr:col>
      <xdr:colOff>154781</xdr:colOff>
      <xdr:row>158</xdr:row>
      <xdr:rowOff>238124</xdr:rowOff>
    </xdr:from>
    <xdr:to>
      <xdr:col>1</xdr:col>
      <xdr:colOff>1448241</xdr:colOff>
      <xdr:row>158</xdr:row>
      <xdr:rowOff>1226343</xdr:rowOff>
    </xdr:to>
    <xdr:pic>
      <xdr:nvPicPr>
        <xdr:cNvPr id="351" name="Рисунок 350">
          <a:extLst>
            <a:ext uri="{FF2B5EF4-FFF2-40B4-BE49-F238E27FC236}">
              <a16:creationId xmlns:a16="http://schemas.microsoft.com/office/drawing/2014/main" id="{00000000-0008-0000-0000-00005F01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154906" y="170945174"/>
          <a:ext cx="1293460" cy="988219"/>
        </a:xfrm>
        <a:prstGeom prst="rect">
          <a:avLst/>
        </a:prstGeom>
      </xdr:spPr>
    </xdr:pic>
    <xdr:clientData/>
  </xdr:twoCellAnchor>
  <xdr:twoCellAnchor editAs="oneCell">
    <xdr:from>
      <xdr:col>1</xdr:col>
      <xdr:colOff>142875</xdr:colOff>
      <xdr:row>160</xdr:row>
      <xdr:rowOff>226219</xdr:rowOff>
    </xdr:from>
    <xdr:to>
      <xdr:col>1</xdr:col>
      <xdr:colOff>1436335</xdr:colOff>
      <xdr:row>160</xdr:row>
      <xdr:rowOff>1214438</xdr:rowOff>
    </xdr:to>
    <xdr:pic>
      <xdr:nvPicPr>
        <xdr:cNvPr id="352" name="Рисунок 351">
          <a:extLst>
            <a:ext uri="{FF2B5EF4-FFF2-40B4-BE49-F238E27FC236}">
              <a16:creationId xmlns:a16="http://schemas.microsoft.com/office/drawing/2014/main" id="{00000000-0008-0000-0000-00006001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143000" y="173466919"/>
          <a:ext cx="1293460" cy="988219"/>
        </a:xfrm>
        <a:prstGeom prst="rect">
          <a:avLst/>
        </a:prstGeom>
      </xdr:spPr>
    </xdr:pic>
    <xdr:clientData/>
  </xdr:twoCellAnchor>
  <xdr:twoCellAnchor editAs="oneCell">
    <xdr:from>
      <xdr:col>1</xdr:col>
      <xdr:colOff>154781</xdr:colOff>
      <xdr:row>162</xdr:row>
      <xdr:rowOff>190499</xdr:rowOff>
    </xdr:from>
    <xdr:to>
      <xdr:col>1</xdr:col>
      <xdr:colOff>1311977</xdr:colOff>
      <xdr:row>162</xdr:row>
      <xdr:rowOff>1190624</xdr:rowOff>
    </xdr:to>
    <xdr:pic>
      <xdr:nvPicPr>
        <xdr:cNvPr id="353" name="Рисунок 352">
          <a:extLst>
            <a:ext uri="{FF2B5EF4-FFF2-40B4-BE49-F238E27FC236}">
              <a16:creationId xmlns:a16="http://schemas.microsoft.com/office/drawing/2014/main" id="{00000000-0008-0000-0000-00006101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154906" y="175964849"/>
          <a:ext cx="1157196" cy="1000125"/>
        </a:xfrm>
        <a:prstGeom prst="rect">
          <a:avLst/>
        </a:prstGeom>
      </xdr:spPr>
    </xdr:pic>
    <xdr:clientData/>
  </xdr:twoCellAnchor>
  <xdr:twoCellAnchor editAs="oneCell">
    <xdr:from>
      <xdr:col>1</xdr:col>
      <xdr:colOff>142875</xdr:colOff>
      <xdr:row>164</xdr:row>
      <xdr:rowOff>202407</xdr:rowOff>
    </xdr:from>
    <xdr:to>
      <xdr:col>1</xdr:col>
      <xdr:colOff>1300071</xdr:colOff>
      <xdr:row>164</xdr:row>
      <xdr:rowOff>1202532</xdr:rowOff>
    </xdr:to>
    <xdr:pic>
      <xdr:nvPicPr>
        <xdr:cNvPr id="354" name="Рисунок 353">
          <a:extLst>
            <a:ext uri="{FF2B5EF4-FFF2-40B4-BE49-F238E27FC236}">
              <a16:creationId xmlns:a16="http://schemas.microsoft.com/office/drawing/2014/main" id="{00000000-0008-0000-0000-00006201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143000" y="178510407"/>
          <a:ext cx="1157196" cy="1000125"/>
        </a:xfrm>
        <a:prstGeom prst="rect">
          <a:avLst/>
        </a:prstGeom>
      </xdr:spPr>
    </xdr:pic>
    <xdr:clientData/>
  </xdr:twoCellAnchor>
  <xdr:twoCellAnchor editAs="oneCell">
    <xdr:from>
      <xdr:col>1</xdr:col>
      <xdr:colOff>107156</xdr:colOff>
      <xdr:row>166</xdr:row>
      <xdr:rowOff>202406</xdr:rowOff>
    </xdr:from>
    <xdr:to>
      <xdr:col>1</xdr:col>
      <xdr:colOff>1329404</xdr:colOff>
      <xdr:row>166</xdr:row>
      <xdr:rowOff>1196054</xdr:rowOff>
    </xdr:to>
    <xdr:pic>
      <xdr:nvPicPr>
        <xdr:cNvPr id="355" name="Рисунок 354">
          <a:extLst>
            <a:ext uri="{FF2B5EF4-FFF2-40B4-BE49-F238E27FC236}">
              <a16:creationId xmlns:a16="http://schemas.microsoft.com/office/drawing/2014/main" id="{00000000-0008-0000-0000-00006301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107281" y="181044056"/>
          <a:ext cx="1222248" cy="993648"/>
        </a:xfrm>
        <a:prstGeom prst="rect">
          <a:avLst/>
        </a:prstGeom>
      </xdr:spPr>
    </xdr:pic>
    <xdr:clientData/>
  </xdr:twoCellAnchor>
  <xdr:twoCellAnchor editAs="oneCell">
    <xdr:from>
      <xdr:col>1</xdr:col>
      <xdr:colOff>119062</xdr:colOff>
      <xdr:row>168</xdr:row>
      <xdr:rowOff>226219</xdr:rowOff>
    </xdr:from>
    <xdr:to>
      <xdr:col>1</xdr:col>
      <xdr:colOff>1341310</xdr:colOff>
      <xdr:row>168</xdr:row>
      <xdr:rowOff>1219867</xdr:rowOff>
    </xdr:to>
    <xdr:pic>
      <xdr:nvPicPr>
        <xdr:cNvPr id="356" name="Рисунок 355">
          <a:extLst>
            <a:ext uri="{FF2B5EF4-FFF2-40B4-BE49-F238E27FC236}">
              <a16:creationId xmlns:a16="http://schemas.microsoft.com/office/drawing/2014/main" id="{00000000-0008-0000-0000-00006401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119187" y="183601519"/>
          <a:ext cx="1222248" cy="993648"/>
        </a:xfrm>
        <a:prstGeom prst="rect">
          <a:avLst/>
        </a:prstGeom>
      </xdr:spPr>
    </xdr:pic>
    <xdr:clientData/>
  </xdr:twoCellAnchor>
  <xdr:twoCellAnchor editAs="oneCell">
    <xdr:from>
      <xdr:col>1</xdr:col>
      <xdr:colOff>83343</xdr:colOff>
      <xdr:row>174</xdr:row>
      <xdr:rowOff>178593</xdr:rowOff>
    </xdr:from>
    <xdr:to>
      <xdr:col>1</xdr:col>
      <xdr:colOff>1404937</xdr:colOff>
      <xdr:row>174</xdr:row>
      <xdr:rowOff>1203659</xdr:rowOff>
    </xdr:to>
    <xdr:pic>
      <xdr:nvPicPr>
        <xdr:cNvPr id="357" name="Рисунок 356">
          <a:extLst>
            <a:ext uri="{FF2B5EF4-FFF2-40B4-BE49-F238E27FC236}">
              <a16:creationId xmlns:a16="http://schemas.microsoft.com/office/drawing/2014/main" id="{00000000-0008-0000-0000-00006501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083468" y="191154843"/>
          <a:ext cx="1321594" cy="1025066"/>
        </a:xfrm>
        <a:prstGeom prst="rect">
          <a:avLst/>
        </a:prstGeom>
      </xdr:spPr>
    </xdr:pic>
    <xdr:clientData/>
  </xdr:twoCellAnchor>
  <xdr:twoCellAnchor editAs="oneCell">
    <xdr:from>
      <xdr:col>1</xdr:col>
      <xdr:colOff>95250</xdr:colOff>
      <xdr:row>176</xdr:row>
      <xdr:rowOff>202407</xdr:rowOff>
    </xdr:from>
    <xdr:to>
      <xdr:col>1</xdr:col>
      <xdr:colOff>1416844</xdr:colOff>
      <xdr:row>176</xdr:row>
      <xdr:rowOff>1227473</xdr:rowOff>
    </xdr:to>
    <xdr:pic>
      <xdr:nvPicPr>
        <xdr:cNvPr id="358" name="Рисунок 357">
          <a:extLst>
            <a:ext uri="{FF2B5EF4-FFF2-40B4-BE49-F238E27FC236}">
              <a16:creationId xmlns:a16="http://schemas.microsoft.com/office/drawing/2014/main" id="{00000000-0008-0000-0000-00006601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095375" y="193712307"/>
          <a:ext cx="1321594" cy="1025066"/>
        </a:xfrm>
        <a:prstGeom prst="rect">
          <a:avLst/>
        </a:prstGeom>
      </xdr:spPr>
    </xdr:pic>
    <xdr:clientData/>
  </xdr:twoCellAnchor>
  <xdr:twoCellAnchor editAs="oneCell">
    <xdr:from>
      <xdr:col>1</xdr:col>
      <xdr:colOff>95251</xdr:colOff>
      <xdr:row>42</xdr:row>
      <xdr:rowOff>416720</xdr:rowOff>
    </xdr:from>
    <xdr:to>
      <xdr:col>1</xdr:col>
      <xdr:colOff>1500189</xdr:colOff>
      <xdr:row>42</xdr:row>
      <xdr:rowOff>939488</xdr:rowOff>
    </xdr:to>
    <xdr:pic>
      <xdr:nvPicPr>
        <xdr:cNvPr id="359" name="Рисунок 358">
          <a:extLst>
            <a:ext uri="{FF2B5EF4-FFF2-40B4-BE49-F238E27FC236}">
              <a16:creationId xmlns:a16="http://schemas.microsoft.com/office/drawing/2014/main" id="{00000000-0008-0000-0000-00006701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095376" y="43841195"/>
          <a:ext cx="1404938" cy="522768"/>
        </a:xfrm>
        <a:prstGeom prst="rect">
          <a:avLst/>
        </a:prstGeom>
      </xdr:spPr>
    </xdr:pic>
    <xdr:clientData/>
  </xdr:twoCellAnchor>
  <xdr:twoCellAnchor editAs="oneCell">
    <xdr:from>
      <xdr:col>1</xdr:col>
      <xdr:colOff>59531</xdr:colOff>
      <xdr:row>28</xdr:row>
      <xdr:rowOff>238125</xdr:rowOff>
    </xdr:from>
    <xdr:to>
      <xdr:col>1</xdr:col>
      <xdr:colOff>1500931</xdr:colOff>
      <xdr:row>28</xdr:row>
      <xdr:rowOff>857250</xdr:rowOff>
    </xdr:to>
    <xdr:pic>
      <xdr:nvPicPr>
        <xdr:cNvPr id="360" name="Рисунок 359">
          <a:extLst>
            <a:ext uri="{FF2B5EF4-FFF2-40B4-BE49-F238E27FC236}">
              <a16:creationId xmlns:a16="http://schemas.microsoft.com/office/drawing/2014/main" id="{00000000-0008-0000-0000-00006801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059656" y="28994100"/>
          <a:ext cx="1441400" cy="619125"/>
        </a:xfrm>
        <a:prstGeom prst="rect">
          <a:avLst/>
        </a:prstGeom>
      </xdr:spPr>
    </xdr:pic>
    <xdr:clientData/>
  </xdr:twoCellAnchor>
  <xdr:twoCellAnchor editAs="oneCell">
    <xdr:from>
      <xdr:col>1</xdr:col>
      <xdr:colOff>23812</xdr:colOff>
      <xdr:row>26</xdr:row>
      <xdr:rowOff>273844</xdr:rowOff>
    </xdr:from>
    <xdr:to>
      <xdr:col>1</xdr:col>
      <xdr:colOff>1465212</xdr:colOff>
      <xdr:row>26</xdr:row>
      <xdr:rowOff>892969</xdr:rowOff>
    </xdr:to>
    <xdr:pic>
      <xdr:nvPicPr>
        <xdr:cNvPr id="365" name="Рисунок 364">
          <a:extLst>
            <a:ext uri="{FF2B5EF4-FFF2-40B4-BE49-F238E27FC236}">
              <a16:creationId xmlns:a16="http://schemas.microsoft.com/office/drawing/2014/main" id="{00000000-0008-0000-0000-00006D01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023937" y="26934319"/>
          <a:ext cx="1441400" cy="619125"/>
        </a:xfrm>
        <a:prstGeom prst="rect">
          <a:avLst/>
        </a:prstGeom>
      </xdr:spPr>
    </xdr:pic>
    <xdr:clientData/>
  </xdr:twoCellAnchor>
  <xdr:twoCellAnchor editAs="oneCell">
    <xdr:from>
      <xdr:col>1</xdr:col>
      <xdr:colOff>59530</xdr:colOff>
      <xdr:row>36</xdr:row>
      <xdr:rowOff>273843</xdr:rowOff>
    </xdr:from>
    <xdr:to>
      <xdr:col>1</xdr:col>
      <xdr:colOff>1514667</xdr:colOff>
      <xdr:row>36</xdr:row>
      <xdr:rowOff>881062</xdr:rowOff>
    </xdr:to>
    <xdr:pic>
      <xdr:nvPicPr>
        <xdr:cNvPr id="367" name="Рисунок 366">
          <a:extLst>
            <a:ext uri="{FF2B5EF4-FFF2-40B4-BE49-F238E27FC236}">
              <a16:creationId xmlns:a16="http://schemas.microsoft.com/office/drawing/2014/main" id="{00000000-0008-0000-0000-00006F01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059655" y="37411818"/>
          <a:ext cx="1455137" cy="607219"/>
        </a:xfrm>
        <a:prstGeom prst="rect">
          <a:avLst/>
        </a:prstGeom>
      </xdr:spPr>
    </xdr:pic>
    <xdr:clientData/>
  </xdr:twoCellAnchor>
  <xdr:twoCellAnchor editAs="oneCell">
    <xdr:from>
      <xdr:col>1</xdr:col>
      <xdr:colOff>59531</xdr:colOff>
      <xdr:row>39</xdr:row>
      <xdr:rowOff>392906</xdr:rowOff>
    </xdr:from>
    <xdr:to>
      <xdr:col>1</xdr:col>
      <xdr:colOff>1514668</xdr:colOff>
      <xdr:row>39</xdr:row>
      <xdr:rowOff>1000125</xdr:rowOff>
    </xdr:to>
    <xdr:pic>
      <xdr:nvPicPr>
        <xdr:cNvPr id="368" name="Рисунок 367">
          <a:extLst>
            <a:ext uri="{FF2B5EF4-FFF2-40B4-BE49-F238E27FC236}">
              <a16:creationId xmlns:a16="http://schemas.microsoft.com/office/drawing/2014/main" id="{00000000-0008-0000-0000-00007001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059656" y="40674131"/>
          <a:ext cx="1455137" cy="607219"/>
        </a:xfrm>
        <a:prstGeom prst="rect">
          <a:avLst/>
        </a:prstGeom>
      </xdr:spPr>
    </xdr:pic>
    <xdr:clientData/>
  </xdr:twoCellAnchor>
  <xdr:twoCellAnchor editAs="oneCell">
    <xdr:from>
      <xdr:col>1</xdr:col>
      <xdr:colOff>59533</xdr:colOff>
      <xdr:row>38</xdr:row>
      <xdr:rowOff>369095</xdr:rowOff>
    </xdr:from>
    <xdr:to>
      <xdr:col>1</xdr:col>
      <xdr:colOff>1524001</xdr:colOff>
      <xdr:row>38</xdr:row>
      <xdr:rowOff>981887</xdr:rowOff>
    </xdr:to>
    <xdr:pic>
      <xdr:nvPicPr>
        <xdr:cNvPr id="369" name="Рисунок 3">
          <a:extLst>
            <a:ext uri="{FF2B5EF4-FFF2-40B4-BE49-F238E27FC236}">
              <a16:creationId xmlns:a16="http://schemas.microsoft.com/office/drawing/2014/main" id="{00000000-0008-0000-0000-00007101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1059658" y="39602570"/>
          <a:ext cx="1464468" cy="612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35718</xdr:colOff>
      <xdr:row>41</xdr:row>
      <xdr:rowOff>392906</xdr:rowOff>
    </xdr:from>
    <xdr:to>
      <xdr:col>1</xdr:col>
      <xdr:colOff>1464469</xdr:colOff>
      <xdr:row>41</xdr:row>
      <xdr:rowOff>986542</xdr:rowOff>
    </xdr:to>
    <xdr:pic>
      <xdr:nvPicPr>
        <xdr:cNvPr id="370" name="Рисунок 82">
          <a:extLst>
            <a:ext uri="{FF2B5EF4-FFF2-40B4-BE49-F238E27FC236}">
              <a16:creationId xmlns:a16="http://schemas.microsoft.com/office/drawing/2014/main" id="{00000000-0008-0000-0000-00007201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1035843" y="42769631"/>
          <a:ext cx="1428751" cy="593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xdr:colOff>
      <xdr:row>12</xdr:row>
      <xdr:rowOff>166688</xdr:rowOff>
    </xdr:from>
    <xdr:to>
      <xdr:col>1</xdr:col>
      <xdr:colOff>1482556</xdr:colOff>
      <xdr:row>12</xdr:row>
      <xdr:rowOff>988219</xdr:rowOff>
    </xdr:to>
    <xdr:pic>
      <xdr:nvPicPr>
        <xdr:cNvPr id="374" name="Рисунок 373">
          <a:extLst>
            <a:ext uri="{FF2B5EF4-FFF2-40B4-BE49-F238E27FC236}">
              <a16:creationId xmlns:a16="http://schemas.microsoft.com/office/drawing/2014/main" id="{00000000-0008-0000-0000-00007601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119187" y="11941969"/>
          <a:ext cx="1363494" cy="821531"/>
        </a:xfrm>
        <a:prstGeom prst="rect">
          <a:avLst/>
        </a:prstGeom>
      </xdr:spPr>
    </xdr:pic>
    <xdr:clientData/>
  </xdr:twoCellAnchor>
  <xdr:twoCellAnchor editAs="oneCell">
    <xdr:from>
      <xdr:col>1</xdr:col>
      <xdr:colOff>154780</xdr:colOff>
      <xdr:row>14</xdr:row>
      <xdr:rowOff>190501</xdr:rowOff>
    </xdr:from>
    <xdr:to>
      <xdr:col>1</xdr:col>
      <xdr:colOff>1374672</xdr:colOff>
      <xdr:row>14</xdr:row>
      <xdr:rowOff>1000125</xdr:rowOff>
    </xdr:to>
    <xdr:pic>
      <xdr:nvPicPr>
        <xdr:cNvPr id="375" name="Рисунок 374">
          <a:extLst>
            <a:ext uri="{FF2B5EF4-FFF2-40B4-BE49-F238E27FC236}">
              <a16:creationId xmlns:a16="http://schemas.microsoft.com/office/drawing/2014/main" id="{00000000-0008-0000-0000-000077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154905" y="14058901"/>
          <a:ext cx="1219892" cy="809624"/>
        </a:xfrm>
        <a:prstGeom prst="rect">
          <a:avLst/>
        </a:prstGeom>
      </xdr:spPr>
    </xdr:pic>
    <xdr:clientData/>
  </xdr:twoCellAnchor>
  <xdr:twoCellAnchor editAs="oneCell">
    <xdr:from>
      <xdr:col>1</xdr:col>
      <xdr:colOff>107157</xdr:colOff>
      <xdr:row>15</xdr:row>
      <xdr:rowOff>178593</xdr:rowOff>
    </xdr:from>
    <xdr:to>
      <xdr:col>1</xdr:col>
      <xdr:colOff>1393031</xdr:colOff>
      <xdr:row>15</xdr:row>
      <xdr:rowOff>1021435</xdr:rowOff>
    </xdr:to>
    <xdr:pic>
      <xdr:nvPicPr>
        <xdr:cNvPr id="376" name="Рисунок 375">
          <a:extLst>
            <a:ext uri="{FF2B5EF4-FFF2-40B4-BE49-F238E27FC236}">
              <a16:creationId xmlns:a16="http://schemas.microsoft.com/office/drawing/2014/main" id="{00000000-0008-0000-0000-00007801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107282" y="15094743"/>
          <a:ext cx="1285874" cy="842842"/>
        </a:xfrm>
        <a:prstGeom prst="rect">
          <a:avLst/>
        </a:prstGeom>
      </xdr:spPr>
    </xdr:pic>
    <xdr:clientData/>
  </xdr:twoCellAnchor>
  <xdr:twoCellAnchor editAs="oneCell">
    <xdr:from>
      <xdr:col>1</xdr:col>
      <xdr:colOff>142875</xdr:colOff>
      <xdr:row>17</xdr:row>
      <xdr:rowOff>190501</xdr:rowOff>
    </xdr:from>
    <xdr:to>
      <xdr:col>1</xdr:col>
      <xdr:colOff>1428750</xdr:colOff>
      <xdr:row>17</xdr:row>
      <xdr:rowOff>1033197</xdr:rowOff>
    </xdr:to>
    <xdr:pic>
      <xdr:nvPicPr>
        <xdr:cNvPr id="377" name="Рисунок 376">
          <a:extLst>
            <a:ext uri="{FF2B5EF4-FFF2-40B4-BE49-F238E27FC236}">
              <a16:creationId xmlns:a16="http://schemas.microsoft.com/office/drawing/2014/main" id="{00000000-0008-0000-0000-00007901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143000" y="17421226"/>
          <a:ext cx="1285875" cy="842696"/>
        </a:xfrm>
        <a:prstGeom prst="rect">
          <a:avLst/>
        </a:prstGeom>
      </xdr:spPr>
    </xdr:pic>
    <xdr:clientData/>
  </xdr:twoCellAnchor>
  <xdr:twoCellAnchor editAs="oneCell">
    <xdr:from>
      <xdr:col>1</xdr:col>
      <xdr:colOff>47625</xdr:colOff>
      <xdr:row>18</xdr:row>
      <xdr:rowOff>190500</xdr:rowOff>
    </xdr:from>
    <xdr:to>
      <xdr:col>1</xdr:col>
      <xdr:colOff>1524560</xdr:colOff>
      <xdr:row>18</xdr:row>
      <xdr:rowOff>1012031</xdr:rowOff>
    </xdr:to>
    <xdr:pic>
      <xdr:nvPicPr>
        <xdr:cNvPr id="378" name="Рисунок 377">
          <a:extLst>
            <a:ext uri="{FF2B5EF4-FFF2-40B4-BE49-F238E27FC236}">
              <a16:creationId xmlns:a16="http://schemas.microsoft.com/office/drawing/2014/main" id="{00000000-0008-0000-0000-00007A01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047750" y="18468975"/>
          <a:ext cx="1476935" cy="821531"/>
        </a:xfrm>
        <a:prstGeom prst="rect">
          <a:avLst/>
        </a:prstGeom>
      </xdr:spPr>
    </xdr:pic>
    <xdr:clientData/>
  </xdr:twoCellAnchor>
  <xdr:twoCellAnchor editAs="oneCell">
    <xdr:from>
      <xdr:col>1</xdr:col>
      <xdr:colOff>83344</xdr:colOff>
      <xdr:row>19</xdr:row>
      <xdr:rowOff>178593</xdr:rowOff>
    </xdr:from>
    <xdr:to>
      <xdr:col>1</xdr:col>
      <xdr:colOff>1456417</xdr:colOff>
      <xdr:row>19</xdr:row>
      <xdr:rowOff>988219</xdr:rowOff>
    </xdr:to>
    <xdr:pic>
      <xdr:nvPicPr>
        <xdr:cNvPr id="379" name="Рисунок 378">
          <a:extLst>
            <a:ext uri="{FF2B5EF4-FFF2-40B4-BE49-F238E27FC236}">
              <a16:creationId xmlns:a16="http://schemas.microsoft.com/office/drawing/2014/main" id="{00000000-0008-0000-0000-00007B01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083469" y="19504818"/>
          <a:ext cx="1373073" cy="809626"/>
        </a:xfrm>
        <a:prstGeom prst="rect">
          <a:avLst/>
        </a:prstGeom>
      </xdr:spPr>
    </xdr:pic>
    <xdr:clientData/>
  </xdr:twoCellAnchor>
  <xdr:twoCellAnchor editAs="oneCell">
    <xdr:from>
      <xdr:col>1</xdr:col>
      <xdr:colOff>83343</xdr:colOff>
      <xdr:row>20</xdr:row>
      <xdr:rowOff>214312</xdr:rowOff>
    </xdr:from>
    <xdr:to>
      <xdr:col>1</xdr:col>
      <xdr:colOff>1404936</xdr:colOff>
      <xdr:row>20</xdr:row>
      <xdr:rowOff>1020659</xdr:rowOff>
    </xdr:to>
    <xdr:pic>
      <xdr:nvPicPr>
        <xdr:cNvPr id="380" name="Рисунок 379">
          <a:extLst>
            <a:ext uri="{FF2B5EF4-FFF2-40B4-BE49-F238E27FC236}">
              <a16:creationId xmlns:a16="http://schemas.microsoft.com/office/drawing/2014/main" id="{00000000-0008-0000-0000-00007C01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1083468" y="20588287"/>
          <a:ext cx="1321593" cy="806347"/>
        </a:xfrm>
        <a:prstGeom prst="rect">
          <a:avLst/>
        </a:prstGeom>
      </xdr:spPr>
    </xdr:pic>
    <xdr:clientData/>
  </xdr:twoCellAnchor>
  <xdr:twoCellAnchor editAs="oneCell">
    <xdr:from>
      <xdr:col>1</xdr:col>
      <xdr:colOff>59532</xdr:colOff>
      <xdr:row>21</xdr:row>
      <xdr:rowOff>190498</xdr:rowOff>
    </xdr:from>
    <xdr:to>
      <xdr:col>1</xdr:col>
      <xdr:colOff>1505398</xdr:colOff>
      <xdr:row>21</xdr:row>
      <xdr:rowOff>988217</xdr:rowOff>
    </xdr:to>
    <xdr:pic>
      <xdr:nvPicPr>
        <xdr:cNvPr id="381" name="Рисунок 380">
          <a:extLst>
            <a:ext uri="{FF2B5EF4-FFF2-40B4-BE49-F238E27FC236}">
              <a16:creationId xmlns:a16="http://schemas.microsoft.com/office/drawing/2014/main" id="{00000000-0008-0000-0000-00007D01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059657" y="21612223"/>
          <a:ext cx="1445866" cy="797719"/>
        </a:xfrm>
        <a:prstGeom prst="rect">
          <a:avLst/>
        </a:prstGeom>
      </xdr:spPr>
    </xdr:pic>
    <xdr:clientData/>
  </xdr:twoCellAnchor>
  <xdr:twoCellAnchor editAs="oneCell">
    <xdr:from>
      <xdr:col>1</xdr:col>
      <xdr:colOff>83343</xdr:colOff>
      <xdr:row>10</xdr:row>
      <xdr:rowOff>357187</xdr:rowOff>
    </xdr:from>
    <xdr:to>
      <xdr:col>1</xdr:col>
      <xdr:colOff>1469535</xdr:colOff>
      <xdr:row>10</xdr:row>
      <xdr:rowOff>1035844</xdr:rowOff>
    </xdr:to>
    <xdr:pic>
      <xdr:nvPicPr>
        <xdr:cNvPr id="389" name="Рисунок 388">
          <a:extLst>
            <a:ext uri="{FF2B5EF4-FFF2-40B4-BE49-F238E27FC236}">
              <a16:creationId xmlns:a16="http://schemas.microsoft.com/office/drawing/2014/main" id="{00000000-0008-0000-0000-000085010000}"/>
            </a:ext>
          </a:extLst>
        </xdr:cNvPr>
        <xdr:cNvPicPr>
          <a:picLocks noChangeAspect="1"/>
        </xdr:cNvPicPr>
      </xdr:nvPicPr>
      <xdr:blipFill rotWithShape="1">
        <a:blip xmlns:r="http://schemas.openxmlformats.org/officeDocument/2006/relationships" r:embed="rId49" cstate="email">
          <a:extLst>
            <a:ext uri="{28A0092B-C50C-407E-A947-70E740481C1C}">
              <a14:useLocalDpi xmlns:a14="http://schemas.microsoft.com/office/drawing/2010/main"/>
            </a:ext>
          </a:extLst>
        </a:blip>
        <a:srcRect/>
        <a:stretch/>
      </xdr:blipFill>
      <xdr:spPr>
        <a:xfrm>
          <a:off x="1083468" y="11082337"/>
          <a:ext cx="1386192" cy="678657"/>
        </a:xfrm>
        <a:prstGeom prst="rect">
          <a:avLst/>
        </a:prstGeom>
      </xdr:spPr>
    </xdr:pic>
    <xdr:clientData/>
  </xdr:twoCellAnchor>
  <xdr:twoCellAnchor editAs="oneCell">
    <xdr:from>
      <xdr:col>1</xdr:col>
      <xdr:colOff>35719</xdr:colOff>
      <xdr:row>11</xdr:row>
      <xdr:rowOff>369095</xdr:rowOff>
    </xdr:from>
    <xdr:to>
      <xdr:col>1</xdr:col>
      <xdr:colOff>1502568</xdr:colOff>
      <xdr:row>11</xdr:row>
      <xdr:rowOff>1035844</xdr:rowOff>
    </xdr:to>
    <xdr:pic>
      <xdr:nvPicPr>
        <xdr:cNvPr id="390" name="Рисунок 389">
          <a:extLst>
            <a:ext uri="{FF2B5EF4-FFF2-40B4-BE49-F238E27FC236}">
              <a16:creationId xmlns:a16="http://schemas.microsoft.com/office/drawing/2014/main" id="{00000000-0008-0000-0000-000086010000}"/>
            </a:ext>
          </a:extLst>
        </xdr:cNvPr>
        <xdr:cNvPicPr>
          <a:picLocks noChangeAspect="1"/>
        </xdr:cNvPicPr>
      </xdr:nvPicPr>
      <xdr:blipFill rotWithShape="1">
        <a:blip xmlns:r="http://schemas.openxmlformats.org/officeDocument/2006/relationships" r:embed="rId50" cstate="email">
          <a:extLst>
            <a:ext uri="{28A0092B-C50C-407E-A947-70E740481C1C}">
              <a14:useLocalDpi xmlns:a14="http://schemas.microsoft.com/office/drawing/2010/main"/>
            </a:ext>
          </a:extLst>
        </a:blip>
        <a:srcRect/>
        <a:stretch/>
      </xdr:blipFill>
      <xdr:spPr>
        <a:xfrm>
          <a:off x="1035844" y="12141995"/>
          <a:ext cx="1466849" cy="666749"/>
        </a:xfrm>
        <a:prstGeom prst="rect">
          <a:avLst/>
        </a:prstGeom>
      </xdr:spPr>
    </xdr:pic>
    <xdr:clientData/>
  </xdr:twoCellAnchor>
  <xdr:oneCellAnchor>
    <xdr:from>
      <xdr:col>1</xdr:col>
      <xdr:colOff>85725</xdr:colOff>
      <xdr:row>43</xdr:row>
      <xdr:rowOff>333375</xdr:rowOff>
    </xdr:from>
    <xdr:ext cx="1343025" cy="533400"/>
    <xdr:pic>
      <xdr:nvPicPr>
        <xdr:cNvPr id="402" name="Рисунок 83">
          <a:extLst>
            <a:ext uri="{FF2B5EF4-FFF2-40B4-BE49-F238E27FC236}">
              <a16:creationId xmlns:a16="http://schemas.microsoft.com/office/drawing/2014/main" id="{00000000-0008-0000-0000-00009201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1085850" y="44805600"/>
          <a:ext cx="13430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250030</xdr:colOff>
      <xdr:row>208</xdr:row>
      <xdr:rowOff>200025</xdr:rowOff>
    </xdr:from>
    <xdr:ext cx="988219" cy="897348"/>
    <xdr:pic>
      <xdr:nvPicPr>
        <xdr:cNvPr id="405" name="Рисунок 95" descr="Буфер обмена-2.jpg">
          <a:extLst>
            <a:ext uri="{FF2B5EF4-FFF2-40B4-BE49-F238E27FC236}">
              <a16:creationId xmlns:a16="http://schemas.microsoft.com/office/drawing/2014/main" id="{00000000-0008-0000-0000-00009501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1250155" y="226171125"/>
          <a:ext cx="988219" cy="897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309562</xdr:colOff>
      <xdr:row>191</xdr:row>
      <xdr:rowOff>223838</xdr:rowOff>
    </xdr:from>
    <xdr:ext cx="883509" cy="859630"/>
    <xdr:pic>
      <xdr:nvPicPr>
        <xdr:cNvPr id="406" name="Рисунок 105" descr="Буфер обмена-11.jpg">
          <a:extLst>
            <a:ext uri="{FF2B5EF4-FFF2-40B4-BE49-F238E27FC236}">
              <a16:creationId xmlns:a16="http://schemas.microsoft.com/office/drawing/2014/main" id="{00000000-0008-0000-0000-00009601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1309687" y="210107213"/>
          <a:ext cx="883509" cy="859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104775</xdr:colOff>
      <xdr:row>197</xdr:row>
      <xdr:rowOff>397667</xdr:rowOff>
    </xdr:from>
    <xdr:ext cx="1283108" cy="685799"/>
    <xdr:pic>
      <xdr:nvPicPr>
        <xdr:cNvPr id="407" name="Рисунок 6">
          <a:extLst>
            <a:ext uri="{FF2B5EF4-FFF2-40B4-BE49-F238E27FC236}">
              <a16:creationId xmlns:a16="http://schemas.microsoft.com/office/drawing/2014/main" id="{00000000-0008-0000-0000-00009701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1104900" y="217139042"/>
          <a:ext cx="1283108" cy="685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300036</xdr:colOff>
      <xdr:row>192</xdr:row>
      <xdr:rowOff>392906</xdr:rowOff>
    </xdr:from>
    <xdr:ext cx="904875" cy="733425"/>
    <xdr:pic>
      <xdr:nvPicPr>
        <xdr:cNvPr id="408" name="Рисунок 4">
          <a:extLst>
            <a:ext uri="{FF2B5EF4-FFF2-40B4-BE49-F238E27FC236}">
              <a16:creationId xmlns:a16="http://schemas.microsoft.com/office/drawing/2014/main" id="{00000000-0008-0000-0000-00009801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1300161" y="211419281"/>
          <a:ext cx="9048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83345</xdr:colOff>
      <xdr:row>199</xdr:row>
      <xdr:rowOff>440531</xdr:rowOff>
    </xdr:from>
    <xdr:ext cx="1393028" cy="619124"/>
    <xdr:pic>
      <xdr:nvPicPr>
        <xdr:cNvPr id="409" name="Рисунок 408">
          <a:extLst>
            <a:ext uri="{FF2B5EF4-FFF2-40B4-BE49-F238E27FC236}">
              <a16:creationId xmlns:a16="http://schemas.microsoft.com/office/drawing/2014/main" id="{00000000-0008-0000-0000-000099010000}"/>
            </a:ext>
          </a:extLst>
        </xdr:cNvPr>
        <xdr:cNvPicPr>
          <a:picLocks noChangeAspect="1"/>
        </xdr:cNvPicPr>
      </xdr:nvPicPr>
      <xdr:blipFill rotWithShape="1">
        <a:blip xmlns:r="http://schemas.openxmlformats.org/officeDocument/2006/relationships" r:embed="rId55" cstate="email">
          <a:extLst>
            <a:ext uri="{28A0092B-C50C-407E-A947-70E740481C1C}">
              <a14:useLocalDpi xmlns:a14="http://schemas.microsoft.com/office/drawing/2010/main"/>
            </a:ext>
          </a:extLst>
        </a:blip>
        <a:srcRect/>
        <a:stretch/>
      </xdr:blipFill>
      <xdr:spPr>
        <a:xfrm>
          <a:off x="1083470" y="219467906"/>
          <a:ext cx="1393028" cy="619124"/>
        </a:xfrm>
        <a:prstGeom prst="rect">
          <a:avLst/>
        </a:prstGeom>
      </xdr:spPr>
    </xdr:pic>
    <xdr:clientData/>
  </xdr:oneCellAnchor>
  <xdr:oneCellAnchor>
    <xdr:from>
      <xdr:col>1</xdr:col>
      <xdr:colOff>190499</xdr:colOff>
      <xdr:row>200</xdr:row>
      <xdr:rowOff>202405</xdr:rowOff>
    </xdr:from>
    <xdr:ext cx="1181249" cy="881063"/>
    <xdr:pic>
      <xdr:nvPicPr>
        <xdr:cNvPr id="410" name="Рисунок 409">
          <a:extLst>
            <a:ext uri="{FF2B5EF4-FFF2-40B4-BE49-F238E27FC236}">
              <a16:creationId xmlns:a16="http://schemas.microsoft.com/office/drawing/2014/main" id="{00000000-0008-0000-0000-00009A01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190624" y="220372780"/>
          <a:ext cx="1181249" cy="881063"/>
        </a:xfrm>
        <a:prstGeom prst="rect">
          <a:avLst/>
        </a:prstGeom>
      </xdr:spPr>
    </xdr:pic>
    <xdr:clientData/>
  </xdr:oneCellAnchor>
  <xdr:oneCellAnchor>
    <xdr:from>
      <xdr:col>1</xdr:col>
      <xdr:colOff>83343</xdr:colOff>
      <xdr:row>201</xdr:row>
      <xdr:rowOff>202407</xdr:rowOff>
    </xdr:from>
    <xdr:ext cx="1396693" cy="833437"/>
    <xdr:pic>
      <xdr:nvPicPr>
        <xdr:cNvPr id="411" name="Рисунок 410">
          <a:extLst>
            <a:ext uri="{FF2B5EF4-FFF2-40B4-BE49-F238E27FC236}">
              <a16:creationId xmlns:a16="http://schemas.microsoft.com/office/drawing/2014/main" id="{00000000-0008-0000-0000-00009B01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083468" y="221515782"/>
          <a:ext cx="1396693" cy="833437"/>
        </a:xfrm>
        <a:prstGeom prst="rect">
          <a:avLst/>
        </a:prstGeom>
      </xdr:spPr>
    </xdr:pic>
    <xdr:clientData/>
  </xdr:oneCellAnchor>
  <xdr:oneCellAnchor>
    <xdr:from>
      <xdr:col>1</xdr:col>
      <xdr:colOff>83343</xdr:colOff>
      <xdr:row>194</xdr:row>
      <xdr:rowOff>250031</xdr:rowOff>
    </xdr:from>
    <xdr:ext cx="1376741" cy="821531"/>
    <xdr:pic>
      <xdr:nvPicPr>
        <xdr:cNvPr id="412" name="Рисунок 411">
          <a:extLst>
            <a:ext uri="{FF2B5EF4-FFF2-40B4-BE49-F238E27FC236}">
              <a16:creationId xmlns:a16="http://schemas.microsoft.com/office/drawing/2014/main" id="{00000000-0008-0000-0000-00009C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083468" y="213562406"/>
          <a:ext cx="1376741" cy="821531"/>
        </a:xfrm>
        <a:prstGeom prst="rect">
          <a:avLst/>
        </a:prstGeom>
      </xdr:spPr>
    </xdr:pic>
    <xdr:clientData/>
  </xdr:oneCellAnchor>
  <xdr:oneCellAnchor>
    <xdr:from>
      <xdr:col>1</xdr:col>
      <xdr:colOff>273844</xdr:colOff>
      <xdr:row>193</xdr:row>
      <xdr:rowOff>392907</xdr:rowOff>
    </xdr:from>
    <xdr:ext cx="976312" cy="696304"/>
    <xdr:pic>
      <xdr:nvPicPr>
        <xdr:cNvPr id="413" name="Рисунок 412">
          <a:extLst>
            <a:ext uri="{FF2B5EF4-FFF2-40B4-BE49-F238E27FC236}">
              <a16:creationId xmlns:a16="http://schemas.microsoft.com/office/drawing/2014/main" id="{00000000-0008-0000-0000-00009D01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273969" y="212562282"/>
          <a:ext cx="976312" cy="696304"/>
        </a:xfrm>
        <a:prstGeom prst="rect">
          <a:avLst/>
        </a:prstGeom>
      </xdr:spPr>
    </xdr:pic>
    <xdr:clientData/>
  </xdr:oneCellAnchor>
  <xdr:oneCellAnchor>
    <xdr:from>
      <xdr:col>1</xdr:col>
      <xdr:colOff>83343</xdr:colOff>
      <xdr:row>195</xdr:row>
      <xdr:rowOff>250031</xdr:rowOff>
    </xdr:from>
    <xdr:ext cx="1376741" cy="821531"/>
    <xdr:pic>
      <xdr:nvPicPr>
        <xdr:cNvPr id="414" name="Рисунок 413">
          <a:extLst>
            <a:ext uri="{FF2B5EF4-FFF2-40B4-BE49-F238E27FC236}">
              <a16:creationId xmlns:a16="http://schemas.microsoft.com/office/drawing/2014/main" id="{00000000-0008-0000-0000-00009E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083468" y="214705406"/>
          <a:ext cx="1376741" cy="821531"/>
        </a:xfrm>
        <a:prstGeom prst="rect">
          <a:avLst/>
        </a:prstGeom>
      </xdr:spPr>
    </xdr:pic>
    <xdr:clientData/>
  </xdr:oneCellAnchor>
  <xdr:oneCellAnchor>
    <xdr:from>
      <xdr:col>1</xdr:col>
      <xdr:colOff>95249</xdr:colOff>
      <xdr:row>196</xdr:row>
      <xdr:rowOff>202407</xdr:rowOff>
    </xdr:from>
    <xdr:ext cx="1285450" cy="916780"/>
    <xdr:pic>
      <xdr:nvPicPr>
        <xdr:cNvPr id="415" name="Рисунок 414">
          <a:extLst>
            <a:ext uri="{FF2B5EF4-FFF2-40B4-BE49-F238E27FC236}">
              <a16:creationId xmlns:a16="http://schemas.microsoft.com/office/drawing/2014/main" id="{00000000-0008-0000-0000-00009F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095374" y="215800782"/>
          <a:ext cx="1285450" cy="916780"/>
        </a:xfrm>
        <a:prstGeom prst="rect">
          <a:avLst/>
        </a:prstGeom>
      </xdr:spPr>
    </xdr:pic>
    <xdr:clientData/>
  </xdr:oneCellAnchor>
  <xdr:oneCellAnchor>
    <xdr:from>
      <xdr:col>1</xdr:col>
      <xdr:colOff>166687</xdr:colOff>
      <xdr:row>203</xdr:row>
      <xdr:rowOff>369094</xdr:rowOff>
    </xdr:from>
    <xdr:ext cx="1260599" cy="845343"/>
    <xdr:pic>
      <xdr:nvPicPr>
        <xdr:cNvPr id="416" name="Рисунок 415">
          <a:extLst>
            <a:ext uri="{FF2B5EF4-FFF2-40B4-BE49-F238E27FC236}">
              <a16:creationId xmlns:a16="http://schemas.microsoft.com/office/drawing/2014/main" id="{00000000-0008-0000-0000-0000A001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166812" y="222825469"/>
          <a:ext cx="1260599" cy="845343"/>
        </a:xfrm>
        <a:prstGeom prst="rect">
          <a:avLst/>
        </a:prstGeom>
      </xdr:spPr>
    </xdr:pic>
    <xdr:clientData/>
  </xdr:oneCellAnchor>
  <xdr:oneCellAnchor>
    <xdr:from>
      <xdr:col>1</xdr:col>
      <xdr:colOff>369096</xdr:colOff>
      <xdr:row>205</xdr:row>
      <xdr:rowOff>190500</xdr:rowOff>
    </xdr:from>
    <xdr:ext cx="953841" cy="857249"/>
    <xdr:pic>
      <xdr:nvPicPr>
        <xdr:cNvPr id="417" name="Рисунок 416">
          <a:extLst>
            <a:ext uri="{FF2B5EF4-FFF2-40B4-BE49-F238E27FC236}">
              <a16:creationId xmlns:a16="http://schemas.microsoft.com/office/drawing/2014/main" id="{00000000-0008-0000-0000-0000A101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369221" y="225018600"/>
          <a:ext cx="953841" cy="857249"/>
        </a:xfrm>
        <a:prstGeom prst="rect">
          <a:avLst/>
        </a:prstGeom>
      </xdr:spPr>
    </xdr:pic>
    <xdr:clientData/>
  </xdr:oneCellAnchor>
  <xdr:oneCellAnchor>
    <xdr:from>
      <xdr:col>1</xdr:col>
      <xdr:colOff>321469</xdr:colOff>
      <xdr:row>204</xdr:row>
      <xdr:rowOff>381000</xdr:rowOff>
    </xdr:from>
    <xdr:ext cx="953841" cy="857249"/>
    <xdr:pic>
      <xdr:nvPicPr>
        <xdr:cNvPr id="418" name="Рисунок 417">
          <a:extLst>
            <a:ext uri="{FF2B5EF4-FFF2-40B4-BE49-F238E27FC236}">
              <a16:creationId xmlns:a16="http://schemas.microsoft.com/office/drawing/2014/main" id="{00000000-0008-0000-0000-0000A201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321594" y="249685969"/>
          <a:ext cx="953841" cy="857249"/>
        </a:xfrm>
        <a:prstGeom prst="rect">
          <a:avLst/>
        </a:prstGeom>
      </xdr:spPr>
    </xdr:pic>
    <xdr:clientData/>
  </xdr:oneCellAnchor>
  <xdr:twoCellAnchor editAs="oneCell">
    <xdr:from>
      <xdr:col>1</xdr:col>
      <xdr:colOff>345282</xdr:colOff>
      <xdr:row>215</xdr:row>
      <xdr:rowOff>202406</xdr:rowOff>
    </xdr:from>
    <xdr:to>
      <xdr:col>1</xdr:col>
      <xdr:colOff>1231225</xdr:colOff>
      <xdr:row>215</xdr:row>
      <xdr:rowOff>1071562</xdr:rowOff>
    </xdr:to>
    <xdr:pic>
      <xdr:nvPicPr>
        <xdr:cNvPr id="419" name="Рисунок 418">
          <a:extLst>
            <a:ext uri="{FF2B5EF4-FFF2-40B4-BE49-F238E27FC236}">
              <a16:creationId xmlns:a16="http://schemas.microsoft.com/office/drawing/2014/main" id="{00000000-0008-0000-0000-0000A301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345407" y="241032506"/>
          <a:ext cx="885943" cy="869156"/>
        </a:xfrm>
        <a:prstGeom prst="rect">
          <a:avLst/>
        </a:prstGeom>
      </xdr:spPr>
    </xdr:pic>
    <xdr:clientData/>
  </xdr:twoCellAnchor>
  <xdr:oneCellAnchor>
    <xdr:from>
      <xdr:col>1</xdr:col>
      <xdr:colOff>130969</xdr:colOff>
      <xdr:row>16</xdr:row>
      <xdr:rowOff>357185</xdr:rowOff>
    </xdr:from>
    <xdr:ext cx="1285874" cy="842842"/>
    <xdr:pic>
      <xdr:nvPicPr>
        <xdr:cNvPr id="422" name="Рисунок 421">
          <a:extLst>
            <a:ext uri="{FF2B5EF4-FFF2-40B4-BE49-F238E27FC236}">
              <a16:creationId xmlns:a16="http://schemas.microsoft.com/office/drawing/2014/main" id="{00000000-0008-0000-0000-0000A6010000}"/>
            </a:ext>
          </a:extLst>
        </xdr:cNvPr>
        <xdr:cNvPicPr>
          <a:picLocks noChangeAspect="1"/>
        </xdr:cNvPicPr>
      </xdr:nvPicPr>
      <xdr:blipFill>
        <a:blip xmlns:r="http://schemas.openxmlformats.org/officeDocument/2006/relationships" r:embed="rId64" cstate="email">
          <a:extLst>
            <a:ext uri="{BEBA8EAE-BF5A-486C-A8C5-ECC9F3942E4B}">
              <a14:imgProps xmlns:a14="http://schemas.microsoft.com/office/drawing/2010/main">
                <a14:imgLayer r:embed="rId65">
                  <a14:imgEffect>
                    <a14:brightnessContrast contrast="40000"/>
                  </a14:imgEffect>
                </a14:imgLayer>
              </a14:imgProps>
            </a:ext>
            <a:ext uri="{28A0092B-C50C-407E-A947-70E740481C1C}">
              <a14:useLocalDpi xmlns:a14="http://schemas.microsoft.com/office/drawing/2010/main"/>
            </a:ext>
          </a:extLst>
        </a:blip>
        <a:stretch>
          <a:fillRect/>
        </a:stretch>
      </xdr:blipFill>
      <xdr:spPr>
        <a:xfrm>
          <a:off x="1131094" y="16321085"/>
          <a:ext cx="1285874" cy="842842"/>
        </a:xfrm>
        <a:prstGeom prst="rect">
          <a:avLst/>
        </a:prstGeom>
      </xdr:spPr>
    </xdr:pic>
    <xdr:clientData/>
  </xdr:oneCellAnchor>
  <xdr:oneCellAnchor>
    <xdr:from>
      <xdr:col>1</xdr:col>
      <xdr:colOff>59531</xdr:colOff>
      <xdr:row>27</xdr:row>
      <xdr:rowOff>369094</xdr:rowOff>
    </xdr:from>
    <xdr:ext cx="1441400" cy="619125"/>
    <xdr:pic>
      <xdr:nvPicPr>
        <xdr:cNvPr id="423" name="Рисунок 422">
          <a:extLst>
            <a:ext uri="{FF2B5EF4-FFF2-40B4-BE49-F238E27FC236}">
              <a16:creationId xmlns:a16="http://schemas.microsoft.com/office/drawing/2014/main" id="{00000000-0008-0000-0000-0000A7010000}"/>
            </a:ext>
          </a:extLst>
        </xdr:cNvPr>
        <xdr:cNvPicPr>
          <a:picLocks noChangeAspect="1"/>
        </xdr:cNvPicPr>
      </xdr:nvPicPr>
      <xdr:blipFill>
        <a:blip xmlns:r="http://schemas.openxmlformats.org/officeDocument/2006/relationships" r:embed="rId66" cstate="email">
          <a:extLst>
            <a:ext uri="{BEBA8EAE-BF5A-486C-A8C5-ECC9F3942E4B}">
              <a14:imgProps xmlns:a14="http://schemas.microsoft.com/office/drawing/2010/main">
                <a14:imgLayer r:embed="rId67">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059656" y="28077319"/>
          <a:ext cx="1441400" cy="619125"/>
        </a:xfrm>
        <a:prstGeom prst="rect">
          <a:avLst/>
        </a:prstGeom>
      </xdr:spPr>
    </xdr:pic>
    <xdr:clientData/>
  </xdr:oneCellAnchor>
  <xdr:oneCellAnchor>
    <xdr:from>
      <xdr:col>1</xdr:col>
      <xdr:colOff>59531</xdr:colOff>
      <xdr:row>29</xdr:row>
      <xdr:rowOff>404813</xdr:rowOff>
    </xdr:from>
    <xdr:ext cx="1441400" cy="619125"/>
    <xdr:pic>
      <xdr:nvPicPr>
        <xdr:cNvPr id="424" name="Рисунок 423">
          <a:extLst>
            <a:ext uri="{FF2B5EF4-FFF2-40B4-BE49-F238E27FC236}">
              <a16:creationId xmlns:a16="http://schemas.microsoft.com/office/drawing/2014/main" id="{00000000-0008-0000-0000-0000A8010000}"/>
            </a:ext>
          </a:extLst>
        </xdr:cNvPr>
        <xdr:cNvPicPr>
          <a:picLocks noChangeAspect="1"/>
        </xdr:cNvPicPr>
      </xdr:nvPicPr>
      <xdr:blipFill>
        <a:blip xmlns:r="http://schemas.openxmlformats.org/officeDocument/2006/relationships" r:embed="rId66" cstate="email">
          <a:extLst>
            <a:ext uri="{BEBA8EAE-BF5A-486C-A8C5-ECC9F3942E4B}">
              <a14:imgProps xmlns:a14="http://schemas.microsoft.com/office/drawing/2010/main">
                <a14:imgLayer r:embed="rId67">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059656" y="30208538"/>
          <a:ext cx="1441400" cy="619125"/>
        </a:xfrm>
        <a:prstGeom prst="rect">
          <a:avLst/>
        </a:prstGeom>
      </xdr:spPr>
    </xdr:pic>
    <xdr:clientData/>
  </xdr:oneCellAnchor>
  <xdr:oneCellAnchor>
    <xdr:from>
      <xdr:col>1</xdr:col>
      <xdr:colOff>59530</xdr:colOff>
      <xdr:row>37</xdr:row>
      <xdr:rowOff>392906</xdr:rowOff>
    </xdr:from>
    <xdr:ext cx="1455137" cy="607219"/>
    <xdr:pic>
      <xdr:nvPicPr>
        <xdr:cNvPr id="425" name="Рисунок 424">
          <a:extLst>
            <a:ext uri="{FF2B5EF4-FFF2-40B4-BE49-F238E27FC236}">
              <a16:creationId xmlns:a16="http://schemas.microsoft.com/office/drawing/2014/main" id="{00000000-0008-0000-0000-0000A9010000}"/>
            </a:ext>
          </a:extLst>
        </xdr:cNvPr>
        <xdr:cNvPicPr>
          <a:picLocks noChangeAspect="1"/>
        </xdr:cNvPicPr>
      </xdr:nvPicPr>
      <xdr:blipFill>
        <a:blip xmlns:r="http://schemas.openxmlformats.org/officeDocument/2006/relationships" r:embed="rId68" cstate="email">
          <a:extLst>
            <a:ext uri="{BEBA8EAE-BF5A-486C-A8C5-ECC9F3942E4B}">
              <a14:imgProps xmlns:a14="http://schemas.microsoft.com/office/drawing/2010/main">
                <a14:imgLayer r:embed="rId69">
                  <a14:imgEffect>
                    <a14:brightnessContrast contrast="40000"/>
                  </a14:imgEffect>
                </a14:imgLayer>
              </a14:imgProps>
            </a:ext>
            <a:ext uri="{28A0092B-C50C-407E-A947-70E740481C1C}">
              <a14:useLocalDpi xmlns:a14="http://schemas.microsoft.com/office/drawing/2010/main"/>
            </a:ext>
          </a:extLst>
        </a:blip>
        <a:stretch>
          <a:fillRect/>
        </a:stretch>
      </xdr:blipFill>
      <xdr:spPr>
        <a:xfrm>
          <a:off x="1059655" y="38578631"/>
          <a:ext cx="1455137" cy="607219"/>
        </a:xfrm>
        <a:prstGeom prst="rect">
          <a:avLst/>
        </a:prstGeom>
      </xdr:spPr>
    </xdr:pic>
    <xdr:clientData/>
  </xdr:oneCellAnchor>
  <xdr:oneCellAnchor>
    <xdr:from>
      <xdr:col>1</xdr:col>
      <xdr:colOff>59531</xdr:colOff>
      <xdr:row>44</xdr:row>
      <xdr:rowOff>404813</xdr:rowOff>
    </xdr:from>
    <xdr:ext cx="1441400" cy="619125"/>
    <xdr:pic>
      <xdr:nvPicPr>
        <xdr:cNvPr id="426" name="Рисунок 425">
          <a:extLst>
            <a:ext uri="{FF2B5EF4-FFF2-40B4-BE49-F238E27FC236}">
              <a16:creationId xmlns:a16="http://schemas.microsoft.com/office/drawing/2014/main" id="{00000000-0008-0000-0000-0000AA010000}"/>
            </a:ext>
          </a:extLst>
        </xdr:cNvPr>
        <xdr:cNvPicPr>
          <a:picLocks noChangeAspect="1"/>
        </xdr:cNvPicPr>
      </xdr:nvPicPr>
      <xdr:blipFill>
        <a:blip xmlns:r="http://schemas.openxmlformats.org/officeDocument/2006/relationships" r:embed="rId66" cstate="email">
          <a:extLst>
            <a:ext uri="{BEBA8EAE-BF5A-486C-A8C5-ECC9F3942E4B}">
              <a14:imgProps xmlns:a14="http://schemas.microsoft.com/office/drawing/2010/main">
                <a14:imgLayer r:embed="rId67">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059656" y="45924788"/>
          <a:ext cx="1441400" cy="619125"/>
        </a:xfrm>
        <a:prstGeom prst="rect">
          <a:avLst/>
        </a:prstGeom>
      </xdr:spPr>
    </xdr:pic>
    <xdr:clientData/>
  </xdr:oneCellAnchor>
  <xdr:twoCellAnchor editAs="oneCell">
    <xdr:from>
      <xdr:col>1</xdr:col>
      <xdr:colOff>59531</xdr:colOff>
      <xdr:row>40</xdr:row>
      <xdr:rowOff>381000</xdr:rowOff>
    </xdr:from>
    <xdr:to>
      <xdr:col>1</xdr:col>
      <xdr:colOff>1516601</xdr:colOff>
      <xdr:row>40</xdr:row>
      <xdr:rowOff>984556</xdr:rowOff>
    </xdr:to>
    <xdr:pic>
      <xdr:nvPicPr>
        <xdr:cNvPr id="433" name="Рисунок 432">
          <a:extLst>
            <a:ext uri="{FF2B5EF4-FFF2-40B4-BE49-F238E27FC236}">
              <a16:creationId xmlns:a16="http://schemas.microsoft.com/office/drawing/2014/main" id="{00000000-0008-0000-0000-0000B101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059656" y="41709975"/>
          <a:ext cx="1457070" cy="603556"/>
        </a:xfrm>
        <a:prstGeom prst="rect">
          <a:avLst/>
        </a:prstGeom>
      </xdr:spPr>
    </xdr:pic>
    <xdr:clientData/>
  </xdr:twoCellAnchor>
  <xdr:twoCellAnchor editAs="oneCell">
    <xdr:from>
      <xdr:col>1</xdr:col>
      <xdr:colOff>107156</xdr:colOff>
      <xdr:row>45</xdr:row>
      <xdr:rowOff>333375</xdr:rowOff>
    </xdr:from>
    <xdr:to>
      <xdr:col>1</xdr:col>
      <xdr:colOff>1411813</xdr:colOff>
      <xdr:row>45</xdr:row>
      <xdr:rowOff>863773</xdr:rowOff>
    </xdr:to>
    <xdr:pic>
      <xdr:nvPicPr>
        <xdr:cNvPr id="434" name="Рисунок 433">
          <a:extLst>
            <a:ext uri="{FF2B5EF4-FFF2-40B4-BE49-F238E27FC236}">
              <a16:creationId xmlns:a16="http://schemas.microsoft.com/office/drawing/2014/main" id="{00000000-0008-0000-0000-0000B201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1107281" y="46901100"/>
          <a:ext cx="1304657" cy="530398"/>
        </a:xfrm>
        <a:prstGeom prst="rect">
          <a:avLst/>
        </a:prstGeom>
      </xdr:spPr>
    </xdr:pic>
    <xdr:clientData/>
  </xdr:twoCellAnchor>
  <xdr:oneCellAnchor>
    <xdr:from>
      <xdr:col>1</xdr:col>
      <xdr:colOff>104775</xdr:colOff>
      <xdr:row>198</xdr:row>
      <xdr:rowOff>397667</xdr:rowOff>
    </xdr:from>
    <xdr:ext cx="1283108" cy="685799"/>
    <xdr:pic>
      <xdr:nvPicPr>
        <xdr:cNvPr id="435" name="Рисунок 6">
          <a:extLst>
            <a:ext uri="{FF2B5EF4-FFF2-40B4-BE49-F238E27FC236}">
              <a16:creationId xmlns:a16="http://schemas.microsoft.com/office/drawing/2014/main" id="{00000000-0008-0000-0000-0000B301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1104900" y="218282042"/>
          <a:ext cx="1283108" cy="685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130969</xdr:colOff>
      <xdr:row>5</xdr:row>
      <xdr:rowOff>190500</xdr:rowOff>
    </xdr:from>
    <xdr:to>
      <xdr:col>1</xdr:col>
      <xdr:colOff>1404938</xdr:colOff>
      <xdr:row>5</xdr:row>
      <xdr:rowOff>1016244</xdr:rowOff>
    </xdr:to>
    <xdr:pic>
      <xdr:nvPicPr>
        <xdr:cNvPr id="440" name="Рисунок 439">
          <a:extLst>
            <a:ext uri="{FF2B5EF4-FFF2-40B4-BE49-F238E27FC236}">
              <a16:creationId xmlns:a16="http://schemas.microsoft.com/office/drawing/2014/main" id="{00000000-0008-0000-0000-0000B801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1131094" y="5676900"/>
          <a:ext cx="1273969" cy="825744"/>
        </a:xfrm>
        <a:prstGeom prst="rect">
          <a:avLst/>
        </a:prstGeom>
      </xdr:spPr>
    </xdr:pic>
    <xdr:clientData/>
  </xdr:twoCellAnchor>
  <xdr:twoCellAnchor editAs="oneCell">
    <xdr:from>
      <xdr:col>1</xdr:col>
      <xdr:colOff>47625</xdr:colOff>
      <xdr:row>8</xdr:row>
      <xdr:rowOff>238125</xdr:rowOff>
    </xdr:from>
    <xdr:to>
      <xdr:col>1</xdr:col>
      <xdr:colOff>1449775</xdr:colOff>
      <xdr:row>8</xdr:row>
      <xdr:rowOff>940594</xdr:rowOff>
    </xdr:to>
    <xdr:pic>
      <xdr:nvPicPr>
        <xdr:cNvPr id="443" name="Рисунок 442">
          <a:extLst>
            <a:ext uri="{FF2B5EF4-FFF2-40B4-BE49-F238E27FC236}">
              <a16:creationId xmlns:a16="http://schemas.microsoft.com/office/drawing/2014/main" id="{00000000-0008-0000-0000-0000BB01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047750" y="8867775"/>
          <a:ext cx="1402150" cy="702469"/>
        </a:xfrm>
        <a:prstGeom prst="rect">
          <a:avLst/>
        </a:prstGeom>
      </xdr:spPr>
    </xdr:pic>
    <xdr:clientData/>
  </xdr:twoCellAnchor>
  <xdr:twoCellAnchor editAs="oneCell">
    <xdr:from>
      <xdr:col>1</xdr:col>
      <xdr:colOff>59531</xdr:colOff>
      <xdr:row>9</xdr:row>
      <xdr:rowOff>202406</xdr:rowOff>
    </xdr:from>
    <xdr:to>
      <xdr:col>1</xdr:col>
      <xdr:colOff>1510056</xdr:colOff>
      <xdr:row>9</xdr:row>
      <xdr:rowOff>940594</xdr:rowOff>
    </xdr:to>
    <xdr:pic>
      <xdr:nvPicPr>
        <xdr:cNvPr id="444" name="Рисунок 443">
          <a:extLst>
            <a:ext uri="{FF2B5EF4-FFF2-40B4-BE49-F238E27FC236}">
              <a16:creationId xmlns:a16="http://schemas.microsoft.com/office/drawing/2014/main" id="{00000000-0008-0000-0000-0000BC01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059656" y="9879806"/>
          <a:ext cx="1450525" cy="738188"/>
        </a:xfrm>
        <a:prstGeom prst="rect">
          <a:avLst/>
        </a:prstGeom>
      </xdr:spPr>
    </xdr:pic>
    <xdr:clientData/>
  </xdr:twoCellAnchor>
  <xdr:twoCellAnchor editAs="oneCell">
    <xdr:from>
      <xdr:col>1</xdr:col>
      <xdr:colOff>107156</xdr:colOff>
      <xdr:row>22</xdr:row>
      <xdr:rowOff>261938</xdr:rowOff>
    </xdr:from>
    <xdr:to>
      <xdr:col>1</xdr:col>
      <xdr:colOff>1454489</xdr:colOff>
      <xdr:row>22</xdr:row>
      <xdr:rowOff>822819</xdr:rowOff>
    </xdr:to>
    <xdr:pic>
      <xdr:nvPicPr>
        <xdr:cNvPr id="460" name="Рисунок 459">
          <a:extLst>
            <a:ext uri="{FF2B5EF4-FFF2-40B4-BE49-F238E27FC236}">
              <a16:creationId xmlns:a16="http://schemas.microsoft.com/office/drawing/2014/main" id="{00000000-0008-0000-0000-0000CC01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107281" y="22731413"/>
          <a:ext cx="1347333" cy="560881"/>
        </a:xfrm>
        <a:prstGeom prst="rect">
          <a:avLst/>
        </a:prstGeom>
      </xdr:spPr>
    </xdr:pic>
    <xdr:clientData/>
  </xdr:twoCellAnchor>
  <xdr:twoCellAnchor editAs="oneCell">
    <xdr:from>
      <xdr:col>1</xdr:col>
      <xdr:colOff>107156</xdr:colOff>
      <xdr:row>23</xdr:row>
      <xdr:rowOff>309562</xdr:rowOff>
    </xdr:from>
    <xdr:to>
      <xdr:col>1</xdr:col>
      <xdr:colOff>1454489</xdr:colOff>
      <xdr:row>23</xdr:row>
      <xdr:rowOff>870443</xdr:rowOff>
    </xdr:to>
    <xdr:pic>
      <xdr:nvPicPr>
        <xdr:cNvPr id="461" name="Рисунок 460">
          <a:extLst>
            <a:ext uri="{FF2B5EF4-FFF2-40B4-BE49-F238E27FC236}">
              <a16:creationId xmlns:a16="http://schemas.microsoft.com/office/drawing/2014/main" id="{00000000-0008-0000-0000-0000CD01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107281" y="23826787"/>
          <a:ext cx="1347333" cy="560881"/>
        </a:xfrm>
        <a:prstGeom prst="rect">
          <a:avLst/>
        </a:prstGeom>
      </xdr:spPr>
    </xdr:pic>
    <xdr:clientData/>
  </xdr:twoCellAnchor>
  <xdr:twoCellAnchor editAs="oneCell">
    <xdr:from>
      <xdr:col>1</xdr:col>
      <xdr:colOff>190500</xdr:colOff>
      <xdr:row>181</xdr:row>
      <xdr:rowOff>154780</xdr:rowOff>
    </xdr:from>
    <xdr:to>
      <xdr:col>1</xdr:col>
      <xdr:colOff>1421716</xdr:colOff>
      <xdr:row>181</xdr:row>
      <xdr:rowOff>1238250</xdr:rowOff>
    </xdr:to>
    <xdr:pic>
      <xdr:nvPicPr>
        <xdr:cNvPr id="462" name="Рисунок 461">
          <a:extLst>
            <a:ext uri="{FF2B5EF4-FFF2-40B4-BE49-F238E27FC236}">
              <a16:creationId xmlns:a16="http://schemas.microsoft.com/office/drawing/2014/main" id="{00000000-0008-0000-0000-0000CE01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1190625" y="199998805"/>
          <a:ext cx="1231216" cy="1083470"/>
        </a:xfrm>
        <a:prstGeom prst="rect">
          <a:avLst/>
        </a:prstGeom>
      </xdr:spPr>
    </xdr:pic>
    <xdr:clientData/>
  </xdr:twoCellAnchor>
  <xdr:twoCellAnchor editAs="oneCell">
    <xdr:from>
      <xdr:col>1</xdr:col>
      <xdr:colOff>119063</xdr:colOff>
      <xdr:row>182</xdr:row>
      <xdr:rowOff>309564</xdr:rowOff>
    </xdr:from>
    <xdr:to>
      <xdr:col>1</xdr:col>
      <xdr:colOff>1404937</xdr:colOff>
      <xdr:row>182</xdr:row>
      <xdr:rowOff>1759452</xdr:rowOff>
    </xdr:to>
    <xdr:pic>
      <xdr:nvPicPr>
        <xdr:cNvPr id="463" name="Рисунок 462">
          <a:extLst>
            <a:ext uri="{FF2B5EF4-FFF2-40B4-BE49-F238E27FC236}">
              <a16:creationId xmlns:a16="http://schemas.microsoft.com/office/drawing/2014/main" id="{00000000-0008-0000-0000-0000CF01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1119188" y="192619314"/>
          <a:ext cx="1285874" cy="1449888"/>
        </a:xfrm>
        <a:prstGeom prst="rect">
          <a:avLst/>
        </a:prstGeom>
      </xdr:spPr>
    </xdr:pic>
    <xdr:clientData/>
  </xdr:twoCellAnchor>
  <xdr:twoCellAnchor editAs="oneCell">
    <xdr:from>
      <xdr:col>1</xdr:col>
      <xdr:colOff>23814</xdr:colOff>
      <xdr:row>183</xdr:row>
      <xdr:rowOff>666748</xdr:rowOff>
    </xdr:from>
    <xdr:to>
      <xdr:col>1</xdr:col>
      <xdr:colOff>1518756</xdr:colOff>
      <xdr:row>183</xdr:row>
      <xdr:rowOff>1297779</xdr:rowOff>
    </xdr:to>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023939" y="194750529"/>
          <a:ext cx="1494942" cy="631031"/>
        </a:xfrm>
        <a:prstGeom prst="rect">
          <a:avLst/>
        </a:prstGeom>
      </xdr:spPr>
    </xdr:pic>
    <xdr:clientData/>
  </xdr:twoCellAnchor>
  <xdr:twoCellAnchor editAs="oneCell">
    <xdr:from>
      <xdr:col>1</xdr:col>
      <xdr:colOff>19030</xdr:colOff>
      <xdr:row>183</xdr:row>
      <xdr:rowOff>316687</xdr:rowOff>
    </xdr:from>
    <xdr:to>
      <xdr:col>1</xdr:col>
      <xdr:colOff>1518787</xdr:colOff>
      <xdr:row>183</xdr:row>
      <xdr:rowOff>511968</xdr:rowOff>
    </xdr:to>
    <xdr:pic>
      <xdr:nvPicPr>
        <xdr:cNvPr id="7" name="Рисунок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1019155" y="194400468"/>
          <a:ext cx="1499757" cy="195281"/>
        </a:xfrm>
        <a:prstGeom prst="rect">
          <a:avLst/>
        </a:prstGeom>
      </xdr:spPr>
    </xdr:pic>
    <xdr:clientData/>
  </xdr:twoCellAnchor>
  <xdr:twoCellAnchor editAs="oneCell">
    <xdr:from>
      <xdr:col>1</xdr:col>
      <xdr:colOff>214313</xdr:colOff>
      <xdr:row>207</xdr:row>
      <xdr:rowOff>369092</xdr:rowOff>
    </xdr:from>
    <xdr:to>
      <xdr:col>1</xdr:col>
      <xdr:colOff>1395150</xdr:colOff>
      <xdr:row>207</xdr:row>
      <xdr:rowOff>1357311</xdr:rowOff>
    </xdr:to>
    <xdr:pic>
      <xdr:nvPicPr>
        <xdr:cNvPr id="240" name="Рисунок 239">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80" cstate="email">
          <a:extLst>
            <a:ext uri="{BEBA8EAE-BF5A-486C-A8C5-ECC9F3942E4B}">
              <a14:imgProps xmlns:a14="http://schemas.microsoft.com/office/drawing/2010/main">
                <a14:imgLayer r:embed="rId81">
                  <a14:imgEffect>
                    <a14:saturation sat="0"/>
                  </a14:imgEffect>
                </a14:imgLayer>
              </a14:imgProps>
            </a:ext>
            <a:ext uri="{28A0092B-C50C-407E-A947-70E740481C1C}">
              <a14:useLocalDpi xmlns:a14="http://schemas.microsoft.com/office/drawing/2010/main"/>
            </a:ext>
          </a:extLst>
        </a:blip>
        <a:stretch>
          <a:fillRect/>
        </a:stretch>
      </xdr:blipFill>
      <xdr:spPr>
        <a:xfrm>
          <a:off x="1214438" y="250340811"/>
          <a:ext cx="1180837" cy="988219"/>
        </a:xfrm>
        <a:prstGeom prst="rect">
          <a:avLst/>
        </a:prstGeom>
      </xdr:spPr>
    </xdr:pic>
    <xdr:clientData/>
  </xdr:twoCellAnchor>
  <xdr:twoCellAnchor editAs="oneCell">
    <xdr:from>
      <xdr:col>1</xdr:col>
      <xdr:colOff>190500</xdr:colOff>
      <xdr:row>206</xdr:row>
      <xdr:rowOff>381000</xdr:rowOff>
    </xdr:from>
    <xdr:to>
      <xdr:col>1</xdr:col>
      <xdr:colOff>1371337</xdr:colOff>
      <xdr:row>206</xdr:row>
      <xdr:rowOff>1369219</xdr:rowOff>
    </xdr:to>
    <xdr:pic>
      <xdr:nvPicPr>
        <xdr:cNvPr id="242" name="Рисунок 241">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80" cstate="email">
          <a:extLst>
            <a:ext uri="{BEBA8EAE-BF5A-486C-A8C5-ECC9F3942E4B}">
              <a14:imgProps xmlns:a14="http://schemas.microsoft.com/office/drawing/2010/main">
                <a14:imgLayer r:embed="rId81">
                  <a14:imgEffect>
                    <a14:saturation sat="0"/>
                  </a14:imgEffect>
                </a14:imgLayer>
              </a14:imgProps>
            </a:ext>
            <a:ext uri="{28A0092B-C50C-407E-A947-70E740481C1C}">
              <a14:useLocalDpi xmlns:a14="http://schemas.microsoft.com/office/drawing/2010/main"/>
            </a:ext>
          </a:extLst>
        </a:blip>
        <a:stretch>
          <a:fillRect/>
        </a:stretch>
      </xdr:blipFill>
      <xdr:spPr>
        <a:xfrm>
          <a:off x="1190625" y="248828719"/>
          <a:ext cx="1180837" cy="988219"/>
        </a:xfrm>
        <a:prstGeom prst="rect">
          <a:avLst/>
        </a:prstGeom>
      </xdr:spPr>
    </xdr:pic>
    <xdr:clientData/>
  </xdr:twoCellAnchor>
  <xdr:twoCellAnchor editAs="oneCell">
    <xdr:from>
      <xdr:col>1</xdr:col>
      <xdr:colOff>107155</xdr:colOff>
      <xdr:row>4</xdr:row>
      <xdr:rowOff>190499</xdr:rowOff>
    </xdr:from>
    <xdr:to>
      <xdr:col>1</xdr:col>
      <xdr:colOff>1381124</xdr:colOff>
      <xdr:row>4</xdr:row>
      <xdr:rowOff>1012030</xdr:rowOff>
    </xdr:to>
    <xdr:pic>
      <xdr:nvPicPr>
        <xdr:cNvPr id="243" name="Рисунок 242">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1107280" y="3581399"/>
          <a:ext cx="1273969" cy="821531"/>
        </a:xfrm>
        <a:prstGeom prst="rect">
          <a:avLst/>
        </a:prstGeom>
      </xdr:spPr>
    </xdr:pic>
    <xdr:clientData/>
  </xdr:twoCellAnchor>
  <xdr:twoCellAnchor editAs="oneCell">
    <xdr:from>
      <xdr:col>1</xdr:col>
      <xdr:colOff>83343</xdr:colOff>
      <xdr:row>6</xdr:row>
      <xdr:rowOff>154782</xdr:rowOff>
    </xdr:from>
    <xdr:to>
      <xdr:col>1</xdr:col>
      <xdr:colOff>1440656</xdr:colOff>
      <xdr:row>6</xdr:row>
      <xdr:rowOff>1035844</xdr:rowOff>
    </xdr:to>
    <xdr:pic>
      <xdr:nvPicPr>
        <xdr:cNvPr id="244" name="Рисунок 243">
          <a:extLst>
            <a:ext uri="{FF2B5EF4-FFF2-40B4-BE49-F238E27FC236}">
              <a16:creationId xmlns:a16="http://schemas.microsoft.com/office/drawing/2014/main" id="{00000000-0008-0000-0000-0000F4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1083468" y="5641182"/>
          <a:ext cx="1357313" cy="881062"/>
        </a:xfrm>
        <a:prstGeom prst="rect">
          <a:avLst/>
        </a:prstGeom>
      </xdr:spPr>
    </xdr:pic>
    <xdr:clientData/>
  </xdr:twoCellAnchor>
  <xdr:twoCellAnchor editAs="oneCell">
    <xdr:from>
      <xdr:col>1</xdr:col>
      <xdr:colOff>130968</xdr:colOff>
      <xdr:row>7</xdr:row>
      <xdr:rowOff>214313</xdr:rowOff>
    </xdr:from>
    <xdr:to>
      <xdr:col>1</xdr:col>
      <xdr:colOff>1440655</xdr:colOff>
      <xdr:row>7</xdr:row>
      <xdr:rowOff>1004817</xdr:rowOff>
    </xdr:to>
    <xdr:pic>
      <xdr:nvPicPr>
        <xdr:cNvPr id="245" name="Рисунок 244">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131093" y="6748463"/>
          <a:ext cx="1309687" cy="790504"/>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400050</xdr:colOff>
          <xdr:row>0</xdr:row>
          <xdr:rowOff>238125</xdr:rowOff>
        </xdr:from>
        <xdr:to>
          <xdr:col>4</xdr:col>
          <xdr:colOff>2247900</xdr:colOff>
          <xdr:row>0</xdr:row>
          <xdr:rowOff>933450</xdr:rowOff>
        </xdr:to>
        <xdr:sp macro="" textlink="">
          <xdr:nvSpPr>
            <xdr:cNvPr id="1120" name="Object 96" hidden="1">
              <a:extLst>
                <a:ext uri="{63B3BB69-23CF-44E3-9099-C40C66FF867C}">
                  <a14:compatExt spid="_x0000_s1120"/>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10205</xdr:colOff>
      <xdr:row>13</xdr:row>
      <xdr:rowOff>253435</xdr:rowOff>
    </xdr:from>
    <xdr:to>
      <xdr:col>1</xdr:col>
      <xdr:colOff>1474674</xdr:colOff>
      <xdr:row>13</xdr:row>
      <xdr:rowOff>983049</xdr:rowOff>
    </xdr:to>
    <xdr:pic>
      <xdr:nvPicPr>
        <xdr:cNvPr id="2" name="Рисунок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017134" y="13030542"/>
          <a:ext cx="1464469" cy="729614"/>
        </a:xfrm>
        <a:prstGeom prst="rect">
          <a:avLst/>
        </a:prstGeom>
      </xdr:spPr>
    </xdr:pic>
    <xdr:clientData/>
  </xdr:twoCellAnchor>
  <xdr:oneCellAnchor>
    <xdr:from>
      <xdr:col>1</xdr:col>
      <xdr:colOff>95251</xdr:colOff>
      <xdr:row>46</xdr:row>
      <xdr:rowOff>416720</xdr:rowOff>
    </xdr:from>
    <xdr:ext cx="1404938" cy="522768"/>
    <xdr:pic>
      <xdr:nvPicPr>
        <xdr:cNvPr id="21" name="Рисунок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102180" y="49035041"/>
          <a:ext cx="1404938" cy="522768"/>
        </a:xfrm>
        <a:prstGeom prst="rect">
          <a:avLst/>
        </a:prstGeom>
      </xdr:spPr>
    </xdr:pic>
    <xdr:clientData/>
  </xdr:oneCellAnchor>
  <xdr:twoCellAnchor>
    <xdr:from>
      <xdr:col>1</xdr:col>
      <xdr:colOff>238127</xdr:colOff>
      <xdr:row>47</xdr:row>
      <xdr:rowOff>357189</xdr:rowOff>
    </xdr:from>
    <xdr:to>
      <xdr:col>1</xdr:col>
      <xdr:colOff>1416844</xdr:colOff>
      <xdr:row>47</xdr:row>
      <xdr:rowOff>1444287</xdr:rowOff>
    </xdr:to>
    <xdr:pic>
      <xdr:nvPicPr>
        <xdr:cNvPr id="22" name="Рисунок 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1238252" y="48220314"/>
          <a:ext cx="1178717" cy="1087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243228</xdr:colOff>
      <xdr:row>48</xdr:row>
      <xdr:rowOff>285751</xdr:rowOff>
    </xdr:from>
    <xdr:to>
      <xdr:col>1</xdr:col>
      <xdr:colOff>1347107</xdr:colOff>
      <xdr:row>48</xdr:row>
      <xdr:rowOff>952501</xdr:rowOff>
    </xdr:to>
    <xdr:pic>
      <xdr:nvPicPr>
        <xdr:cNvPr id="23" name="Рисунок 22">
          <a:extLst>
            <a:ext uri="{FF2B5EF4-FFF2-40B4-BE49-F238E27FC236}">
              <a16:creationId xmlns:a16="http://schemas.microsoft.com/office/drawing/2014/main" id="{00000000-0008-0000-0000-000017000000}"/>
            </a:ext>
          </a:extLst>
        </xdr:cNvPr>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250157" y="49951822"/>
          <a:ext cx="1103879" cy="666750"/>
        </a:xfrm>
        <a:prstGeom prst="rect">
          <a:avLst/>
        </a:prstGeom>
      </xdr:spPr>
    </xdr:pic>
    <xdr:clientData/>
  </xdr:twoCellAnchor>
  <xdr:twoCellAnchor editAs="oneCell">
    <xdr:from>
      <xdr:col>1</xdr:col>
      <xdr:colOff>227918</xdr:colOff>
      <xdr:row>49</xdr:row>
      <xdr:rowOff>219415</xdr:rowOff>
    </xdr:from>
    <xdr:to>
      <xdr:col>1</xdr:col>
      <xdr:colOff>1360713</xdr:colOff>
      <xdr:row>49</xdr:row>
      <xdr:rowOff>952500</xdr:rowOff>
    </xdr:to>
    <xdr:pic>
      <xdr:nvPicPr>
        <xdr:cNvPr id="24" name="Рисунок 23">
          <a:extLst>
            <a:ext uri="{FF2B5EF4-FFF2-40B4-BE49-F238E27FC236}">
              <a16:creationId xmlns:a16="http://schemas.microsoft.com/office/drawing/2014/main" id="{00000000-0008-0000-0000-000018000000}"/>
            </a:ext>
          </a:extLst>
        </xdr:cNvPr>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234847" y="50933236"/>
          <a:ext cx="1132795" cy="733085"/>
        </a:xfrm>
        <a:prstGeom prst="rect">
          <a:avLst/>
        </a:prstGeom>
      </xdr:spPr>
    </xdr:pic>
    <xdr:clientData/>
  </xdr:twoCellAnchor>
  <xdr:twoCellAnchor editAs="oneCell">
    <xdr:from>
      <xdr:col>1</xdr:col>
      <xdr:colOff>238125</xdr:colOff>
      <xdr:row>50</xdr:row>
      <xdr:rowOff>238125</xdr:rowOff>
    </xdr:from>
    <xdr:to>
      <xdr:col>1</xdr:col>
      <xdr:colOff>1285875</xdr:colOff>
      <xdr:row>50</xdr:row>
      <xdr:rowOff>952500</xdr:rowOff>
    </xdr:to>
    <xdr:pic>
      <xdr:nvPicPr>
        <xdr:cNvPr id="25" name="Рисунок 24">
          <a:extLst>
            <a:ext uri="{FF2B5EF4-FFF2-40B4-BE49-F238E27FC236}">
              <a16:creationId xmlns:a16="http://schemas.microsoft.com/office/drawing/2014/main" id="{00000000-0008-0000-0000-000019000000}"/>
            </a:ext>
          </a:extLst>
        </xdr:cNvPr>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245054" y="51999696"/>
          <a:ext cx="1047750" cy="714375"/>
        </a:xfrm>
        <a:prstGeom prst="rect">
          <a:avLst/>
        </a:prstGeom>
      </xdr:spPr>
    </xdr:pic>
    <xdr:clientData/>
  </xdr:twoCellAnchor>
  <xdr:twoCellAnchor editAs="oneCell">
    <xdr:from>
      <xdr:col>1</xdr:col>
      <xdr:colOff>154782</xdr:colOff>
      <xdr:row>51</xdr:row>
      <xdr:rowOff>244929</xdr:rowOff>
    </xdr:from>
    <xdr:to>
      <xdr:col>1</xdr:col>
      <xdr:colOff>1333500</xdr:colOff>
      <xdr:row>51</xdr:row>
      <xdr:rowOff>1006930</xdr:rowOff>
    </xdr:to>
    <xdr:pic>
      <xdr:nvPicPr>
        <xdr:cNvPr id="26" name="Рисунок 25">
          <a:extLst>
            <a:ext uri="{FF2B5EF4-FFF2-40B4-BE49-F238E27FC236}">
              <a16:creationId xmlns:a16="http://schemas.microsoft.com/office/drawing/2014/main" id="{00000000-0008-0000-0000-00001A000000}"/>
            </a:ext>
          </a:extLst>
        </xdr:cNvPr>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1161711" y="53054250"/>
          <a:ext cx="1178718" cy="762001"/>
        </a:xfrm>
        <a:prstGeom prst="rect">
          <a:avLst/>
        </a:prstGeom>
      </xdr:spPr>
    </xdr:pic>
    <xdr:clientData/>
  </xdr:twoCellAnchor>
  <xdr:twoCellAnchor editAs="oneCell">
    <xdr:from>
      <xdr:col>1</xdr:col>
      <xdr:colOff>142875</xdr:colOff>
      <xdr:row>52</xdr:row>
      <xdr:rowOff>241527</xdr:rowOff>
    </xdr:from>
    <xdr:to>
      <xdr:col>1</xdr:col>
      <xdr:colOff>1345406</xdr:colOff>
      <xdr:row>52</xdr:row>
      <xdr:rowOff>1006930</xdr:rowOff>
    </xdr:to>
    <xdr:pic>
      <xdr:nvPicPr>
        <xdr:cNvPr id="27" name="Рисунок 26">
          <a:extLst>
            <a:ext uri="{FF2B5EF4-FFF2-40B4-BE49-F238E27FC236}">
              <a16:creationId xmlns:a16="http://schemas.microsoft.com/office/drawing/2014/main" id="{00000000-0008-0000-0000-00001B000000}"/>
            </a:ext>
          </a:extLst>
        </xdr:cNvPr>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1149804" y="54098598"/>
          <a:ext cx="1202531" cy="765403"/>
        </a:xfrm>
        <a:prstGeom prst="rect">
          <a:avLst/>
        </a:prstGeom>
      </xdr:spPr>
    </xdr:pic>
    <xdr:clientData/>
  </xdr:twoCellAnchor>
  <xdr:twoCellAnchor editAs="oneCell">
    <xdr:from>
      <xdr:col>1</xdr:col>
      <xdr:colOff>190500</xdr:colOff>
      <xdr:row>53</xdr:row>
      <xdr:rowOff>256835</xdr:rowOff>
    </xdr:from>
    <xdr:to>
      <xdr:col>1</xdr:col>
      <xdr:colOff>1333500</xdr:colOff>
      <xdr:row>53</xdr:row>
      <xdr:rowOff>938894</xdr:rowOff>
    </xdr:to>
    <xdr:pic>
      <xdr:nvPicPr>
        <xdr:cNvPr id="28" name="Рисунок 27">
          <a:extLst>
            <a:ext uri="{FF2B5EF4-FFF2-40B4-BE49-F238E27FC236}">
              <a16:creationId xmlns:a16="http://schemas.microsoft.com/office/drawing/2014/main" id="{00000000-0008-0000-0000-00001C000000}"/>
            </a:ext>
          </a:extLst>
        </xdr:cNvPr>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1197429" y="55161656"/>
          <a:ext cx="1143000" cy="682059"/>
        </a:xfrm>
        <a:prstGeom prst="rect">
          <a:avLst/>
        </a:prstGeom>
      </xdr:spPr>
    </xdr:pic>
    <xdr:clientData/>
  </xdr:twoCellAnchor>
  <xdr:twoCellAnchor editAs="oneCell">
    <xdr:from>
      <xdr:col>1</xdr:col>
      <xdr:colOff>180295</xdr:colOff>
      <xdr:row>54</xdr:row>
      <xdr:rowOff>251732</xdr:rowOff>
    </xdr:from>
    <xdr:to>
      <xdr:col>1</xdr:col>
      <xdr:colOff>1335201</xdr:colOff>
      <xdr:row>54</xdr:row>
      <xdr:rowOff>1006929</xdr:rowOff>
    </xdr:to>
    <xdr:pic>
      <xdr:nvPicPr>
        <xdr:cNvPr id="29" name="Рисунок 28">
          <a:extLst>
            <a:ext uri="{FF2B5EF4-FFF2-40B4-BE49-F238E27FC236}">
              <a16:creationId xmlns:a16="http://schemas.microsoft.com/office/drawing/2014/main" id="{00000000-0008-0000-0000-00001D000000}"/>
            </a:ext>
          </a:extLst>
        </xdr:cNvPr>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1187224" y="56204303"/>
          <a:ext cx="1154906" cy="755197"/>
        </a:xfrm>
        <a:prstGeom prst="rect">
          <a:avLst/>
        </a:prstGeom>
      </xdr:spPr>
    </xdr:pic>
    <xdr:clientData/>
  </xdr:twoCellAnchor>
  <xdr:twoCellAnchor editAs="oneCell">
    <xdr:from>
      <xdr:col>1</xdr:col>
      <xdr:colOff>142876</xdr:colOff>
      <xdr:row>55</xdr:row>
      <xdr:rowOff>231322</xdr:rowOff>
    </xdr:from>
    <xdr:to>
      <xdr:col>1</xdr:col>
      <xdr:colOff>1321594</xdr:colOff>
      <xdr:row>55</xdr:row>
      <xdr:rowOff>966108</xdr:rowOff>
    </xdr:to>
    <xdr:pic>
      <xdr:nvPicPr>
        <xdr:cNvPr id="30" name="Рисунок 29">
          <a:extLst>
            <a:ext uri="{FF2B5EF4-FFF2-40B4-BE49-F238E27FC236}">
              <a16:creationId xmlns:a16="http://schemas.microsoft.com/office/drawing/2014/main" id="{00000000-0008-0000-0000-00001E000000}"/>
            </a:ext>
          </a:extLst>
        </xdr:cNvPr>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149805" y="57231643"/>
          <a:ext cx="1178718" cy="734786"/>
        </a:xfrm>
        <a:prstGeom prst="rect">
          <a:avLst/>
        </a:prstGeom>
      </xdr:spPr>
    </xdr:pic>
    <xdr:clientData/>
  </xdr:twoCellAnchor>
  <xdr:twoCellAnchor editAs="oneCell">
    <xdr:from>
      <xdr:col>1</xdr:col>
      <xdr:colOff>214312</xdr:colOff>
      <xdr:row>56</xdr:row>
      <xdr:rowOff>261939</xdr:rowOff>
    </xdr:from>
    <xdr:to>
      <xdr:col>1</xdr:col>
      <xdr:colOff>1333499</xdr:colOff>
      <xdr:row>56</xdr:row>
      <xdr:rowOff>993323</xdr:rowOff>
    </xdr:to>
    <xdr:pic>
      <xdr:nvPicPr>
        <xdr:cNvPr id="31" name="Рисунок 30">
          <a:extLst>
            <a:ext uri="{FF2B5EF4-FFF2-40B4-BE49-F238E27FC236}">
              <a16:creationId xmlns:a16="http://schemas.microsoft.com/office/drawing/2014/main" id="{00000000-0008-0000-0000-00001F000000}"/>
            </a:ext>
          </a:extLst>
        </xdr:cNvPr>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1221241" y="58310010"/>
          <a:ext cx="1119187" cy="731384"/>
        </a:xfrm>
        <a:prstGeom prst="rect">
          <a:avLst/>
        </a:prstGeom>
      </xdr:spPr>
    </xdr:pic>
    <xdr:clientData/>
  </xdr:twoCellAnchor>
  <xdr:twoCellAnchor editAs="oneCell">
    <xdr:from>
      <xdr:col>1</xdr:col>
      <xdr:colOff>166688</xdr:colOff>
      <xdr:row>57</xdr:row>
      <xdr:rowOff>273844</xdr:rowOff>
    </xdr:from>
    <xdr:to>
      <xdr:col>1</xdr:col>
      <xdr:colOff>1347108</xdr:colOff>
      <xdr:row>57</xdr:row>
      <xdr:rowOff>1006930</xdr:rowOff>
    </xdr:to>
    <xdr:pic>
      <xdr:nvPicPr>
        <xdr:cNvPr id="32" name="Рисунок 31">
          <a:extLst>
            <a:ext uri="{FF2B5EF4-FFF2-40B4-BE49-F238E27FC236}">
              <a16:creationId xmlns:a16="http://schemas.microsoft.com/office/drawing/2014/main" id="{00000000-0008-0000-0000-000020000000}"/>
            </a:ext>
          </a:extLst>
        </xdr:cNvPr>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173617" y="59369665"/>
          <a:ext cx="1180420" cy="733086"/>
        </a:xfrm>
        <a:prstGeom prst="rect">
          <a:avLst/>
        </a:prstGeom>
      </xdr:spPr>
    </xdr:pic>
    <xdr:clientData/>
  </xdr:twoCellAnchor>
  <xdr:twoCellAnchor editAs="oneCell">
    <xdr:from>
      <xdr:col>1</xdr:col>
      <xdr:colOff>120763</xdr:colOff>
      <xdr:row>58</xdr:row>
      <xdr:rowOff>238126</xdr:rowOff>
    </xdr:from>
    <xdr:to>
      <xdr:col>1</xdr:col>
      <xdr:colOff>1418544</xdr:colOff>
      <xdr:row>58</xdr:row>
      <xdr:rowOff>966108</xdr:rowOff>
    </xdr:to>
    <xdr:pic>
      <xdr:nvPicPr>
        <xdr:cNvPr id="33" name="Рисунок 32">
          <a:extLst>
            <a:ext uri="{FF2B5EF4-FFF2-40B4-BE49-F238E27FC236}">
              <a16:creationId xmlns:a16="http://schemas.microsoft.com/office/drawing/2014/main" id="{00000000-0008-0000-0000-000021000000}"/>
            </a:ext>
          </a:extLst>
        </xdr:cNvPr>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127692" y="60381697"/>
          <a:ext cx="1297781" cy="727982"/>
        </a:xfrm>
        <a:prstGeom prst="rect">
          <a:avLst/>
        </a:prstGeom>
      </xdr:spPr>
    </xdr:pic>
    <xdr:clientData/>
  </xdr:twoCellAnchor>
  <xdr:twoCellAnchor editAs="oneCell">
    <xdr:from>
      <xdr:col>1</xdr:col>
      <xdr:colOff>142876</xdr:colOff>
      <xdr:row>59</xdr:row>
      <xdr:rowOff>261937</xdr:rowOff>
    </xdr:from>
    <xdr:to>
      <xdr:col>1</xdr:col>
      <xdr:colOff>1500188</xdr:colOff>
      <xdr:row>59</xdr:row>
      <xdr:rowOff>966108</xdr:rowOff>
    </xdr:to>
    <xdr:pic>
      <xdr:nvPicPr>
        <xdr:cNvPr id="34" name="Рисунок 33">
          <a:extLst>
            <a:ext uri="{FF2B5EF4-FFF2-40B4-BE49-F238E27FC236}">
              <a16:creationId xmlns:a16="http://schemas.microsoft.com/office/drawing/2014/main" id="{00000000-0008-0000-0000-000022000000}"/>
            </a:ext>
          </a:extLst>
        </xdr:cNvPr>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149805" y="61453258"/>
          <a:ext cx="1357312" cy="704171"/>
        </a:xfrm>
        <a:prstGeom prst="rect">
          <a:avLst/>
        </a:prstGeom>
      </xdr:spPr>
    </xdr:pic>
    <xdr:clientData/>
  </xdr:twoCellAnchor>
  <xdr:twoCellAnchor editAs="oneCell">
    <xdr:from>
      <xdr:col>1</xdr:col>
      <xdr:colOff>190501</xdr:colOff>
      <xdr:row>61</xdr:row>
      <xdr:rowOff>214313</xdr:rowOff>
    </xdr:from>
    <xdr:to>
      <xdr:col>1</xdr:col>
      <xdr:colOff>1202531</xdr:colOff>
      <xdr:row>61</xdr:row>
      <xdr:rowOff>1228297</xdr:rowOff>
    </xdr:to>
    <xdr:pic>
      <xdr:nvPicPr>
        <xdr:cNvPr id="35" name="Рисунок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1190626" y="68051363"/>
          <a:ext cx="1012030" cy="1013984"/>
        </a:xfrm>
        <a:prstGeom prst="rect">
          <a:avLst/>
        </a:prstGeom>
      </xdr:spPr>
    </xdr:pic>
    <xdr:clientData/>
  </xdr:twoCellAnchor>
  <xdr:twoCellAnchor editAs="oneCell">
    <xdr:from>
      <xdr:col>1</xdr:col>
      <xdr:colOff>214312</xdr:colOff>
      <xdr:row>62</xdr:row>
      <xdr:rowOff>178594</xdr:rowOff>
    </xdr:from>
    <xdr:to>
      <xdr:col>1</xdr:col>
      <xdr:colOff>1262061</xdr:colOff>
      <xdr:row>62</xdr:row>
      <xdr:rowOff>1232296</xdr:rowOff>
    </xdr:to>
    <xdr:pic>
      <xdr:nvPicPr>
        <xdr:cNvPr id="36" name="Рисунок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1214437" y="69282469"/>
          <a:ext cx="1047749" cy="1053702"/>
        </a:xfrm>
        <a:prstGeom prst="rect">
          <a:avLst/>
        </a:prstGeom>
      </xdr:spPr>
    </xdr:pic>
    <xdr:clientData/>
  </xdr:twoCellAnchor>
  <xdr:twoCellAnchor editAs="oneCell">
    <xdr:from>
      <xdr:col>1</xdr:col>
      <xdr:colOff>84666</xdr:colOff>
      <xdr:row>70</xdr:row>
      <xdr:rowOff>172447</xdr:rowOff>
    </xdr:from>
    <xdr:to>
      <xdr:col>1</xdr:col>
      <xdr:colOff>1465207</xdr:colOff>
      <xdr:row>70</xdr:row>
      <xdr:rowOff>1260463</xdr:rowOff>
    </xdr:to>
    <xdr:pic>
      <xdr:nvPicPr>
        <xdr:cNvPr id="37" name="Рисунок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1084791" y="80953972"/>
          <a:ext cx="1380541" cy="1088016"/>
        </a:xfrm>
        <a:prstGeom prst="rect">
          <a:avLst/>
        </a:prstGeom>
      </xdr:spPr>
    </xdr:pic>
    <xdr:clientData/>
  </xdr:twoCellAnchor>
  <xdr:twoCellAnchor editAs="oneCell">
    <xdr:from>
      <xdr:col>1</xdr:col>
      <xdr:colOff>96572</xdr:colOff>
      <xdr:row>75</xdr:row>
      <xdr:rowOff>179915</xdr:rowOff>
    </xdr:from>
    <xdr:to>
      <xdr:col>1</xdr:col>
      <xdr:colOff>1447423</xdr:colOff>
      <xdr:row>76</xdr:row>
      <xdr:rowOff>0</xdr:rowOff>
    </xdr:to>
    <xdr:pic>
      <xdr:nvPicPr>
        <xdr:cNvPr id="38" name="Рисунок 37">
          <a:extLst>
            <a:ext uri="{FF2B5EF4-FFF2-40B4-BE49-F238E27FC236}">
              <a16:creationId xmlns:a16="http://schemas.microsoft.com/office/drawing/2014/main" id="{00000000-0008-0000-0000-000026000000}"/>
            </a:ext>
          </a:extLst>
        </xdr:cNvPr>
        <xdr:cNvPicPr>
          <a:picLocks noChangeAspect="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a:xfrm>
          <a:off x="1096697" y="87486065"/>
          <a:ext cx="1350851" cy="1086910"/>
        </a:xfrm>
        <a:prstGeom prst="rect">
          <a:avLst/>
        </a:prstGeom>
      </xdr:spPr>
    </xdr:pic>
    <xdr:clientData/>
  </xdr:twoCellAnchor>
  <xdr:twoCellAnchor editAs="oneCell">
    <xdr:from>
      <xdr:col>1</xdr:col>
      <xdr:colOff>60853</xdr:colOff>
      <xdr:row>69</xdr:row>
      <xdr:rowOff>179916</xdr:rowOff>
    </xdr:from>
    <xdr:to>
      <xdr:col>1</xdr:col>
      <xdr:colOff>1471082</xdr:colOff>
      <xdr:row>70</xdr:row>
      <xdr:rowOff>1163</xdr:rowOff>
    </xdr:to>
    <xdr:pic>
      <xdr:nvPicPr>
        <xdr:cNvPr id="39" name="Рисунок 38">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103" cstate="email">
          <a:extLst>
            <a:ext uri="{28A0092B-C50C-407E-A947-70E740481C1C}">
              <a14:useLocalDpi xmlns:a14="http://schemas.microsoft.com/office/drawing/2010/main"/>
            </a:ext>
          </a:extLst>
        </a:blip>
        <a:srcRect/>
        <a:stretch/>
      </xdr:blipFill>
      <xdr:spPr>
        <a:xfrm>
          <a:off x="1060978" y="79694616"/>
          <a:ext cx="1410229" cy="1088072"/>
        </a:xfrm>
        <a:prstGeom prst="rect">
          <a:avLst/>
        </a:prstGeom>
      </xdr:spPr>
    </xdr:pic>
    <xdr:clientData/>
  </xdr:twoCellAnchor>
  <xdr:twoCellAnchor editAs="oneCell">
    <xdr:from>
      <xdr:col>1</xdr:col>
      <xdr:colOff>60854</xdr:colOff>
      <xdr:row>76</xdr:row>
      <xdr:rowOff>172444</xdr:rowOff>
    </xdr:from>
    <xdr:to>
      <xdr:col>1</xdr:col>
      <xdr:colOff>1426549</xdr:colOff>
      <xdr:row>76</xdr:row>
      <xdr:rowOff>1245615</xdr:rowOff>
    </xdr:to>
    <xdr:pic>
      <xdr:nvPicPr>
        <xdr:cNvPr id="40" name="Рисунок 3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104" cstate="email">
          <a:extLst>
            <a:ext uri="{28A0092B-C50C-407E-A947-70E740481C1C}">
              <a14:useLocalDpi xmlns:a14="http://schemas.microsoft.com/office/drawing/2010/main"/>
            </a:ext>
          </a:extLst>
        </a:blip>
        <a:srcRect/>
        <a:stretch/>
      </xdr:blipFill>
      <xdr:spPr>
        <a:xfrm>
          <a:off x="1060979" y="88745419"/>
          <a:ext cx="1365695" cy="1073171"/>
        </a:xfrm>
        <a:prstGeom prst="rect">
          <a:avLst/>
        </a:prstGeom>
      </xdr:spPr>
    </xdr:pic>
    <xdr:clientData/>
  </xdr:twoCellAnchor>
  <xdr:twoCellAnchor editAs="oneCell">
    <xdr:from>
      <xdr:col>1</xdr:col>
      <xdr:colOff>37041</xdr:colOff>
      <xdr:row>77</xdr:row>
      <xdr:rowOff>182951</xdr:rowOff>
    </xdr:from>
    <xdr:to>
      <xdr:col>1</xdr:col>
      <xdr:colOff>1462114</xdr:colOff>
      <xdr:row>77</xdr:row>
      <xdr:rowOff>1257869</xdr:rowOff>
    </xdr:to>
    <xdr:pic>
      <xdr:nvPicPr>
        <xdr:cNvPr id="41" name="Рисунок 40">
          <a:extLst>
            <a:ext uri="{FF2B5EF4-FFF2-40B4-BE49-F238E27FC236}">
              <a16:creationId xmlns:a16="http://schemas.microsoft.com/office/drawing/2014/main" id="{00000000-0008-0000-0000-000029000000}"/>
            </a:ext>
          </a:extLst>
        </xdr:cNvPr>
        <xdr:cNvPicPr>
          <a:picLocks noChangeAspect="1"/>
        </xdr:cNvPicPr>
      </xdr:nvPicPr>
      <xdr:blipFill rotWithShape="1">
        <a:blip xmlns:r="http://schemas.openxmlformats.org/officeDocument/2006/relationships" r:embed="rId105" cstate="email">
          <a:extLst>
            <a:ext uri="{28A0092B-C50C-407E-A947-70E740481C1C}">
              <a14:useLocalDpi xmlns:a14="http://schemas.microsoft.com/office/drawing/2010/main"/>
            </a:ext>
          </a:extLst>
        </a:blip>
        <a:srcRect/>
        <a:stretch/>
      </xdr:blipFill>
      <xdr:spPr>
        <a:xfrm>
          <a:off x="1037166" y="90022751"/>
          <a:ext cx="1425073" cy="1074918"/>
        </a:xfrm>
        <a:prstGeom prst="rect">
          <a:avLst/>
        </a:prstGeom>
      </xdr:spPr>
    </xdr:pic>
    <xdr:clientData/>
  </xdr:twoCellAnchor>
  <xdr:twoCellAnchor editAs="oneCell">
    <xdr:from>
      <xdr:col>1</xdr:col>
      <xdr:colOff>48948</xdr:colOff>
      <xdr:row>84</xdr:row>
      <xdr:rowOff>206062</xdr:rowOff>
    </xdr:from>
    <xdr:to>
      <xdr:col>1</xdr:col>
      <xdr:colOff>1429487</xdr:colOff>
      <xdr:row>84</xdr:row>
      <xdr:rowOff>1237320</xdr:rowOff>
    </xdr:to>
    <xdr:pic>
      <xdr:nvPicPr>
        <xdr:cNvPr id="42" name="Рисунок 41">
          <a:extLst>
            <a:ext uri="{FF2B5EF4-FFF2-40B4-BE49-F238E27FC236}">
              <a16:creationId xmlns:a16="http://schemas.microsoft.com/office/drawing/2014/main" id="{00000000-0008-0000-0000-00002A000000}"/>
            </a:ext>
          </a:extLst>
        </xdr:cNvPr>
        <xdr:cNvPicPr>
          <a:picLocks noChangeAspect="1"/>
        </xdr:cNvPicPr>
      </xdr:nvPicPr>
      <xdr:blipFill rotWithShape="1">
        <a:blip xmlns:r="http://schemas.openxmlformats.org/officeDocument/2006/relationships" r:embed="rId106" cstate="email">
          <a:extLst>
            <a:ext uri="{28A0092B-C50C-407E-A947-70E740481C1C}">
              <a14:useLocalDpi xmlns:a14="http://schemas.microsoft.com/office/drawing/2010/main"/>
            </a:ext>
          </a:extLst>
        </a:blip>
        <a:srcRect/>
        <a:stretch/>
      </xdr:blipFill>
      <xdr:spPr>
        <a:xfrm>
          <a:off x="1049073" y="99294637"/>
          <a:ext cx="1380539" cy="1031258"/>
        </a:xfrm>
        <a:prstGeom prst="rect">
          <a:avLst/>
        </a:prstGeom>
      </xdr:spPr>
    </xdr:pic>
    <xdr:clientData/>
  </xdr:twoCellAnchor>
  <xdr:twoCellAnchor editAs="oneCell">
    <xdr:from>
      <xdr:col>1</xdr:col>
      <xdr:colOff>48947</xdr:colOff>
      <xdr:row>87</xdr:row>
      <xdr:rowOff>211666</xdr:rowOff>
    </xdr:from>
    <xdr:to>
      <xdr:col>1</xdr:col>
      <xdr:colOff>1459176</xdr:colOff>
      <xdr:row>87</xdr:row>
      <xdr:rowOff>1244598</xdr:rowOff>
    </xdr:to>
    <xdr:pic>
      <xdr:nvPicPr>
        <xdr:cNvPr id="43" name="Рисунок 42">
          <a:extLst>
            <a:ext uri="{FF2B5EF4-FFF2-40B4-BE49-F238E27FC236}">
              <a16:creationId xmlns:a16="http://schemas.microsoft.com/office/drawing/2014/main" id="{00000000-0008-0000-0000-00002B000000}"/>
            </a:ext>
          </a:extLst>
        </xdr:cNvPr>
        <xdr:cNvPicPr>
          <a:picLocks noChangeAspect="1"/>
        </xdr:cNvPicPr>
      </xdr:nvPicPr>
      <xdr:blipFill rotWithShape="1">
        <a:blip xmlns:r="http://schemas.openxmlformats.org/officeDocument/2006/relationships" r:embed="rId107" cstate="email">
          <a:extLst>
            <a:ext uri="{28A0092B-C50C-407E-A947-70E740481C1C}">
              <a14:useLocalDpi xmlns:a14="http://schemas.microsoft.com/office/drawing/2010/main"/>
            </a:ext>
          </a:extLst>
        </a:blip>
        <a:srcRect/>
        <a:stretch/>
      </xdr:blipFill>
      <xdr:spPr>
        <a:xfrm>
          <a:off x="1049072" y="103291216"/>
          <a:ext cx="1410229" cy="1032932"/>
        </a:xfrm>
        <a:prstGeom prst="rect">
          <a:avLst/>
        </a:prstGeom>
      </xdr:spPr>
    </xdr:pic>
    <xdr:clientData/>
  </xdr:twoCellAnchor>
  <xdr:twoCellAnchor editAs="oneCell">
    <xdr:from>
      <xdr:col>1</xdr:col>
      <xdr:colOff>25135</xdr:colOff>
      <xdr:row>82</xdr:row>
      <xdr:rowOff>161240</xdr:rowOff>
    </xdr:from>
    <xdr:to>
      <xdr:col>1</xdr:col>
      <xdr:colOff>1465052</xdr:colOff>
      <xdr:row>82</xdr:row>
      <xdr:rowOff>1248382</xdr:rowOff>
    </xdr:to>
    <xdr:pic>
      <xdr:nvPicPr>
        <xdr:cNvPr id="44" name="Рисунок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108" cstate="email">
          <a:extLst>
            <a:ext uri="{28A0092B-C50C-407E-A947-70E740481C1C}">
              <a14:useLocalDpi xmlns:a14="http://schemas.microsoft.com/office/drawing/2010/main"/>
            </a:ext>
          </a:extLst>
        </a:blip>
        <a:srcRect/>
        <a:stretch/>
      </xdr:blipFill>
      <xdr:spPr>
        <a:xfrm>
          <a:off x="1025260" y="96716165"/>
          <a:ext cx="1439917" cy="1087142"/>
        </a:xfrm>
        <a:prstGeom prst="rect">
          <a:avLst/>
        </a:prstGeom>
      </xdr:spPr>
    </xdr:pic>
    <xdr:clientData/>
  </xdr:twoCellAnchor>
  <xdr:twoCellAnchor editAs="oneCell">
    <xdr:from>
      <xdr:col>1</xdr:col>
      <xdr:colOff>72760</xdr:colOff>
      <xdr:row>83</xdr:row>
      <xdr:rowOff>161239</xdr:rowOff>
    </xdr:from>
    <xdr:to>
      <xdr:col>1</xdr:col>
      <xdr:colOff>1468145</xdr:colOff>
      <xdr:row>83</xdr:row>
      <xdr:rowOff>1248382</xdr:rowOff>
    </xdr:to>
    <xdr:pic>
      <xdr:nvPicPr>
        <xdr:cNvPr id="45" name="Рисунок 44">
          <a:extLst>
            <a:ext uri="{FF2B5EF4-FFF2-40B4-BE49-F238E27FC236}">
              <a16:creationId xmlns:a16="http://schemas.microsoft.com/office/drawing/2014/main" id="{00000000-0008-0000-0000-00002D000000}"/>
            </a:ext>
          </a:extLst>
        </xdr:cNvPr>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a:xfrm>
          <a:off x="1072885" y="97982989"/>
          <a:ext cx="1395385" cy="1087143"/>
        </a:xfrm>
        <a:prstGeom prst="rect">
          <a:avLst/>
        </a:prstGeom>
      </xdr:spPr>
    </xdr:pic>
    <xdr:clientData/>
  </xdr:twoCellAnchor>
  <xdr:oneCellAnchor>
    <xdr:from>
      <xdr:col>1</xdr:col>
      <xdr:colOff>96572</xdr:colOff>
      <xdr:row>74</xdr:row>
      <xdr:rowOff>179915</xdr:rowOff>
    </xdr:from>
    <xdr:ext cx="1350851" cy="1086433"/>
    <xdr:pic>
      <xdr:nvPicPr>
        <xdr:cNvPr id="46" name="Рисунок 45">
          <a:extLst>
            <a:ext uri="{FF2B5EF4-FFF2-40B4-BE49-F238E27FC236}">
              <a16:creationId xmlns:a16="http://schemas.microsoft.com/office/drawing/2014/main" id="{00000000-0008-0000-0000-00002E000000}"/>
            </a:ext>
          </a:extLst>
        </xdr:cNvPr>
        <xdr:cNvPicPr>
          <a:picLocks noChangeAspect="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a:xfrm>
          <a:off x="1096697" y="86219240"/>
          <a:ext cx="1350851" cy="1086433"/>
        </a:xfrm>
        <a:prstGeom prst="rect">
          <a:avLst/>
        </a:prstGeom>
      </xdr:spPr>
    </xdr:pic>
    <xdr:clientData/>
  </xdr:oneCellAnchor>
  <xdr:oneCellAnchor>
    <xdr:from>
      <xdr:col>1</xdr:col>
      <xdr:colOff>95250</xdr:colOff>
      <xdr:row>73</xdr:row>
      <xdr:rowOff>369093</xdr:rowOff>
    </xdr:from>
    <xdr:ext cx="1350851" cy="1086433"/>
    <xdr:pic>
      <xdr:nvPicPr>
        <xdr:cNvPr id="47" name="Рисунок 46">
          <a:extLst>
            <a:ext uri="{FF2B5EF4-FFF2-40B4-BE49-F238E27FC236}">
              <a16:creationId xmlns:a16="http://schemas.microsoft.com/office/drawing/2014/main" id="{00000000-0008-0000-0000-00002F000000}"/>
            </a:ext>
          </a:extLst>
        </xdr:cNvPr>
        <xdr:cNvPicPr>
          <a:picLocks noChangeAspect="1"/>
        </xdr:cNvPicPr>
      </xdr:nvPicPr>
      <xdr:blipFill rotWithShape="1">
        <a:blip xmlns:r="http://schemas.openxmlformats.org/officeDocument/2006/relationships" r:embed="rId110" cstate="email">
          <a:extLst>
            <a:ext uri="{BEBA8EAE-BF5A-486C-A8C5-ECC9F3942E4B}">
              <a14:imgProps xmlns:a14="http://schemas.microsoft.com/office/drawing/2010/main">
                <a14:imgLayer r:embed="rId111">
                  <a14:imgEffect>
                    <a14:sharpenSoften amount="50000"/>
                  </a14:imgEffect>
                  <a14:imgEffect>
                    <a14:colorTemperature colorTemp="8800"/>
                  </a14:imgEffect>
                  <a14:imgEffect>
                    <a14:saturation sat="66000"/>
                  </a14:imgEffect>
                  <a14:imgEffect>
                    <a14:brightnessContrast contrast="20000"/>
                  </a14:imgEffect>
                </a14:imgLayer>
              </a14:imgProps>
            </a:ext>
            <a:ext uri="{28A0092B-C50C-407E-A947-70E740481C1C}">
              <a14:useLocalDpi xmlns:a14="http://schemas.microsoft.com/office/drawing/2010/main"/>
            </a:ext>
          </a:extLst>
        </a:blip>
        <a:srcRect/>
        <a:stretch/>
      </xdr:blipFill>
      <xdr:spPr>
        <a:xfrm>
          <a:off x="1095375" y="84951093"/>
          <a:ext cx="1350851" cy="1086433"/>
        </a:xfrm>
        <a:prstGeom prst="rect">
          <a:avLst/>
        </a:prstGeom>
      </xdr:spPr>
    </xdr:pic>
    <xdr:clientData/>
  </xdr:oneCellAnchor>
  <xdr:twoCellAnchor editAs="oneCell">
    <xdr:from>
      <xdr:col>1</xdr:col>
      <xdr:colOff>35719</xdr:colOff>
      <xdr:row>80</xdr:row>
      <xdr:rowOff>357187</xdr:rowOff>
    </xdr:from>
    <xdr:to>
      <xdr:col>1</xdr:col>
      <xdr:colOff>1475636</xdr:colOff>
      <xdr:row>80</xdr:row>
      <xdr:rowOff>1444329</xdr:rowOff>
    </xdr:to>
    <xdr:pic>
      <xdr:nvPicPr>
        <xdr:cNvPr id="48" name="Рисунок 47">
          <a:extLst>
            <a:ext uri="{FF2B5EF4-FFF2-40B4-BE49-F238E27FC236}">
              <a16:creationId xmlns:a16="http://schemas.microsoft.com/office/drawing/2014/main" id="{00000000-0008-0000-0000-000030000000}"/>
            </a:ext>
          </a:extLst>
        </xdr:cNvPr>
        <xdr:cNvPicPr>
          <a:picLocks noChangeAspect="1"/>
        </xdr:cNvPicPr>
      </xdr:nvPicPr>
      <xdr:blipFill rotWithShape="1">
        <a:blip xmlns:r="http://schemas.openxmlformats.org/officeDocument/2006/relationships" r:embed="rId112" cstate="email">
          <a:extLst>
            <a:ext uri="{BEBA8EAE-BF5A-486C-A8C5-ECC9F3942E4B}">
              <a14:imgProps xmlns:a14="http://schemas.microsoft.com/office/drawing/2010/main">
                <a14:imgLayer r:embed="rId113">
                  <a14:imgEffect>
                    <a14:colorTemperature colorTemp="8800"/>
                  </a14:imgEffect>
                  <a14:imgEffect>
                    <a14:brightnessContrast contrast="20000"/>
                  </a14:imgEffect>
                </a14:imgLayer>
              </a14:imgProps>
            </a:ext>
            <a:ext uri="{28A0092B-C50C-407E-A947-70E740481C1C}">
              <a14:useLocalDpi xmlns:a14="http://schemas.microsoft.com/office/drawing/2010/main"/>
            </a:ext>
          </a:extLst>
        </a:blip>
        <a:srcRect/>
        <a:stretch/>
      </xdr:blipFill>
      <xdr:spPr>
        <a:xfrm>
          <a:off x="1035844" y="93997462"/>
          <a:ext cx="1439917" cy="1087142"/>
        </a:xfrm>
        <a:prstGeom prst="rect">
          <a:avLst/>
        </a:prstGeom>
      </xdr:spPr>
    </xdr:pic>
    <xdr:clientData/>
  </xdr:twoCellAnchor>
  <xdr:twoCellAnchor editAs="oneCell">
    <xdr:from>
      <xdr:col>1</xdr:col>
      <xdr:colOff>35719</xdr:colOff>
      <xdr:row>81</xdr:row>
      <xdr:rowOff>345280</xdr:rowOff>
    </xdr:from>
    <xdr:to>
      <xdr:col>1</xdr:col>
      <xdr:colOff>1475636</xdr:colOff>
      <xdr:row>81</xdr:row>
      <xdr:rowOff>1432422</xdr:rowOff>
    </xdr:to>
    <xdr:pic>
      <xdr:nvPicPr>
        <xdr:cNvPr id="49" name="Рисунок 48">
          <a:extLst>
            <a:ext uri="{FF2B5EF4-FFF2-40B4-BE49-F238E27FC236}">
              <a16:creationId xmlns:a16="http://schemas.microsoft.com/office/drawing/2014/main" id="{00000000-0008-0000-0000-000031000000}"/>
            </a:ext>
          </a:extLst>
        </xdr:cNvPr>
        <xdr:cNvPicPr>
          <a:picLocks noChangeAspect="1"/>
        </xdr:cNvPicPr>
      </xdr:nvPicPr>
      <xdr:blipFill rotWithShape="1">
        <a:blip xmlns:r="http://schemas.openxmlformats.org/officeDocument/2006/relationships" r:embed="rId112" cstate="email">
          <a:extLst>
            <a:ext uri="{BEBA8EAE-BF5A-486C-A8C5-ECC9F3942E4B}">
              <a14:imgProps xmlns:a14="http://schemas.microsoft.com/office/drawing/2010/main">
                <a14:imgLayer r:embed="rId113">
                  <a14:imgEffect>
                    <a14:colorTemperature colorTemp="8800"/>
                  </a14:imgEffect>
                  <a14:imgEffect>
                    <a14:brightnessContrast contrast="20000"/>
                  </a14:imgEffect>
                </a14:imgLayer>
              </a14:imgProps>
            </a:ext>
            <a:ext uri="{28A0092B-C50C-407E-A947-70E740481C1C}">
              <a14:useLocalDpi xmlns:a14="http://schemas.microsoft.com/office/drawing/2010/main"/>
            </a:ext>
          </a:extLst>
        </a:blip>
        <a:srcRect/>
        <a:stretch/>
      </xdr:blipFill>
      <xdr:spPr>
        <a:xfrm>
          <a:off x="1035844" y="95442880"/>
          <a:ext cx="1439917" cy="1087142"/>
        </a:xfrm>
        <a:prstGeom prst="rect">
          <a:avLst/>
        </a:prstGeom>
      </xdr:spPr>
    </xdr:pic>
    <xdr:clientData/>
  </xdr:twoCellAnchor>
  <xdr:oneCellAnchor>
    <xdr:from>
      <xdr:col>1</xdr:col>
      <xdr:colOff>59532</xdr:colOff>
      <xdr:row>86</xdr:row>
      <xdr:rowOff>369093</xdr:rowOff>
    </xdr:from>
    <xdr:ext cx="1439917" cy="1087142"/>
    <xdr:pic>
      <xdr:nvPicPr>
        <xdr:cNvPr id="50" name="Рисунок 49">
          <a:extLst>
            <a:ext uri="{FF2B5EF4-FFF2-40B4-BE49-F238E27FC236}">
              <a16:creationId xmlns:a16="http://schemas.microsoft.com/office/drawing/2014/main" id="{00000000-0008-0000-0000-000032000000}"/>
            </a:ext>
          </a:extLst>
        </xdr:cNvPr>
        <xdr:cNvPicPr>
          <a:picLocks noChangeAspect="1"/>
        </xdr:cNvPicPr>
      </xdr:nvPicPr>
      <xdr:blipFill rotWithShape="1">
        <a:blip xmlns:r="http://schemas.openxmlformats.org/officeDocument/2006/relationships" r:embed="rId114" cstate="email">
          <a:extLst>
            <a:ext uri="{BEBA8EAE-BF5A-486C-A8C5-ECC9F3942E4B}">
              <a14:imgProps xmlns:a14="http://schemas.microsoft.com/office/drawing/2010/main">
                <a14:imgLayer r:embed="rId113">
                  <a14:imgEffect>
                    <a14:colorTemperature colorTemp="8800"/>
                  </a14:imgEffect>
                  <a14:imgEffect>
                    <a14:saturation sat="66000"/>
                  </a14:imgEffect>
                  <a14:imgEffect>
                    <a14:brightnessContrast contrast="20000"/>
                  </a14:imgEffect>
                </a14:imgLayer>
              </a14:imgProps>
            </a:ext>
            <a:ext uri="{28A0092B-C50C-407E-A947-70E740481C1C}">
              <a14:useLocalDpi xmlns:a14="http://schemas.microsoft.com/office/drawing/2010/main"/>
            </a:ext>
          </a:extLst>
        </a:blip>
        <a:srcRect/>
        <a:stretch/>
      </xdr:blipFill>
      <xdr:spPr>
        <a:xfrm>
          <a:off x="1059657" y="101991318"/>
          <a:ext cx="1439917" cy="1087142"/>
        </a:xfrm>
        <a:prstGeom prst="rect">
          <a:avLst/>
        </a:prstGeom>
      </xdr:spPr>
    </xdr:pic>
    <xdr:clientData/>
  </xdr:oneCellAnchor>
  <xdr:oneCellAnchor>
    <xdr:from>
      <xdr:col>1</xdr:col>
      <xdr:colOff>381000</xdr:colOff>
      <xdr:row>133</xdr:row>
      <xdr:rowOff>381000</xdr:rowOff>
    </xdr:from>
    <xdr:ext cx="845344" cy="1034512"/>
    <xdr:pic>
      <xdr:nvPicPr>
        <xdr:cNvPr id="51" name="Рисунок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115" cstate="email">
          <a:extLst>
            <a:ext uri="{BEBA8EAE-BF5A-486C-A8C5-ECC9F3942E4B}">
              <a14:imgProps xmlns:a14="http://schemas.microsoft.com/office/drawing/2010/main">
                <a14:imgLayer r:embed="rId116">
                  <a14:imgEffect>
                    <a14:colorTemperature colorTemp="7200"/>
                  </a14:imgEffect>
                </a14:imgLayer>
              </a14:imgProps>
            </a:ext>
            <a:ext uri="{28A0092B-C50C-407E-A947-70E740481C1C}">
              <a14:useLocalDpi xmlns:a14="http://schemas.microsoft.com/office/drawing/2010/main"/>
            </a:ext>
          </a:extLst>
        </a:blip>
        <a:stretch>
          <a:fillRect/>
        </a:stretch>
      </xdr:blipFill>
      <xdr:spPr>
        <a:xfrm>
          <a:off x="1381125" y="169773600"/>
          <a:ext cx="845344" cy="1034512"/>
        </a:xfrm>
        <a:prstGeom prst="rect">
          <a:avLst/>
        </a:prstGeom>
      </xdr:spPr>
    </xdr:pic>
    <xdr:clientData/>
  </xdr:oneCellAnchor>
  <xdr:twoCellAnchor editAs="oneCell">
    <xdr:from>
      <xdr:col>1</xdr:col>
      <xdr:colOff>357188</xdr:colOff>
      <xdr:row>132</xdr:row>
      <xdr:rowOff>190500</xdr:rowOff>
    </xdr:from>
    <xdr:to>
      <xdr:col>1</xdr:col>
      <xdr:colOff>1198509</xdr:colOff>
      <xdr:row>132</xdr:row>
      <xdr:rowOff>1220813</xdr:rowOff>
    </xdr:to>
    <xdr:pic>
      <xdr:nvPicPr>
        <xdr:cNvPr id="52" name="Рисунок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117" cstate="email">
          <a:extLst>
            <a:ext uri="{BEBA8EAE-BF5A-486C-A8C5-ECC9F3942E4B}">
              <a14:imgProps xmlns:a14="http://schemas.microsoft.com/office/drawing/2010/main">
                <a14:imgLayer r:embed="rId118">
                  <a14:imgEffect>
                    <a14:saturation sat="200000"/>
                  </a14:imgEffect>
                </a14:imgLayer>
              </a14:imgProps>
            </a:ext>
            <a:ext uri="{28A0092B-C50C-407E-A947-70E740481C1C}">
              <a14:useLocalDpi xmlns:a14="http://schemas.microsoft.com/office/drawing/2010/main"/>
            </a:ext>
          </a:extLst>
        </a:blip>
        <a:stretch>
          <a:fillRect/>
        </a:stretch>
      </xdr:blipFill>
      <xdr:spPr>
        <a:xfrm>
          <a:off x="1357313" y="168316275"/>
          <a:ext cx="841321" cy="1030313"/>
        </a:xfrm>
        <a:prstGeom prst="rect">
          <a:avLst/>
        </a:prstGeom>
      </xdr:spPr>
    </xdr:pic>
    <xdr:clientData/>
  </xdr:twoCellAnchor>
  <xdr:oneCellAnchor>
    <xdr:from>
      <xdr:col>1</xdr:col>
      <xdr:colOff>95250</xdr:colOff>
      <xdr:row>71</xdr:row>
      <xdr:rowOff>178594</xdr:rowOff>
    </xdr:from>
    <xdr:ext cx="1350851" cy="1086433"/>
    <xdr:pic>
      <xdr:nvPicPr>
        <xdr:cNvPr id="53" name="Рисунок 52">
          <a:extLst>
            <a:ext uri="{FF2B5EF4-FFF2-40B4-BE49-F238E27FC236}">
              <a16:creationId xmlns:a16="http://schemas.microsoft.com/office/drawing/2014/main" id="{00000000-0008-0000-0000-000035000000}"/>
            </a:ext>
          </a:extLst>
        </xdr:cNvPr>
        <xdr:cNvPicPr>
          <a:picLocks noChangeAspect="1"/>
        </xdr:cNvPicPr>
      </xdr:nvPicPr>
      <xdr:blipFill rotWithShape="1">
        <a:blip xmlns:r="http://schemas.openxmlformats.org/officeDocument/2006/relationships" r:embed="rId119" cstate="email">
          <a:extLst>
            <a:ext uri="{BEBA8EAE-BF5A-486C-A8C5-ECC9F3942E4B}">
              <a14:imgProps xmlns:a14="http://schemas.microsoft.com/office/drawing/2010/main">
                <a14:imgLayer r:embed="rId111">
                  <a14:imgEffect>
                    <a14:sharpenSoften amount="50000"/>
                  </a14:imgEffect>
                  <a14:imgEffect>
                    <a14:colorTemperature colorTemp="8800"/>
                  </a14:imgEffect>
                  <a14:imgEffect>
                    <a14:brightnessContrast contrast="20000"/>
                  </a14:imgEffect>
                </a14:imgLayer>
              </a14:imgProps>
            </a:ext>
            <a:ext uri="{28A0092B-C50C-407E-A947-70E740481C1C}">
              <a14:useLocalDpi xmlns:a14="http://schemas.microsoft.com/office/drawing/2010/main"/>
            </a:ext>
          </a:extLst>
        </a:blip>
        <a:srcRect/>
        <a:stretch/>
      </xdr:blipFill>
      <xdr:spPr>
        <a:xfrm>
          <a:off x="1095375" y="82226944"/>
          <a:ext cx="1350851" cy="1086433"/>
        </a:xfrm>
        <a:prstGeom prst="rect">
          <a:avLst/>
        </a:prstGeom>
      </xdr:spPr>
    </xdr:pic>
    <xdr:clientData/>
  </xdr:oneCellAnchor>
  <xdr:oneCellAnchor>
    <xdr:from>
      <xdr:col>1</xdr:col>
      <xdr:colOff>130969</xdr:colOff>
      <xdr:row>72</xdr:row>
      <xdr:rowOff>166687</xdr:rowOff>
    </xdr:from>
    <xdr:ext cx="1350851" cy="1086433"/>
    <xdr:pic>
      <xdr:nvPicPr>
        <xdr:cNvPr id="54" name="Рисунок 53">
          <a:extLst>
            <a:ext uri="{FF2B5EF4-FFF2-40B4-BE49-F238E27FC236}">
              <a16:creationId xmlns:a16="http://schemas.microsoft.com/office/drawing/2014/main" id="{00000000-0008-0000-0000-000036000000}"/>
            </a:ext>
          </a:extLst>
        </xdr:cNvPr>
        <xdr:cNvPicPr>
          <a:picLocks noChangeAspect="1"/>
        </xdr:cNvPicPr>
      </xdr:nvPicPr>
      <xdr:blipFill rotWithShape="1">
        <a:blip xmlns:r="http://schemas.openxmlformats.org/officeDocument/2006/relationships" r:embed="rId119" cstate="email">
          <a:extLst>
            <a:ext uri="{BEBA8EAE-BF5A-486C-A8C5-ECC9F3942E4B}">
              <a14:imgProps xmlns:a14="http://schemas.microsoft.com/office/drawing/2010/main">
                <a14:imgLayer r:embed="rId111">
                  <a14:imgEffect>
                    <a14:sharpenSoften amount="50000"/>
                  </a14:imgEffect>
                  <a14:imgEffect>
                    <a14:colorTemperature colorTemp="8800"/>
                  </a14:imgEffect>
                  <a14:imgEffect>
                    <a14:brightnessContrast contrast="20000"/>
                  </a14:imgEffect>
                </a14:imgLayer>
              </a14:imgProps>
            </a:ext>
            <a:ext uri="{28A0092B-C50C-407E-A947-70E740481C1C}">
              <a14:useLocalDpi xmlns:a14="http://schemas.microsoft.com/office/drawing/2010/main"/>
            </a:ext>
          </a:extLst>
        </a:blip>
        <a:srcRect/>
        <a:stretch/>
      </xdr:blipFill>
      <xdr:spPr>
        <a:xfrm>
          <a:off x="1131094" y="83481862"/>
          <a:ext cx="1350851" cy="1086433"/>
        </a:xfrm>
        <a:prstGeom prst="rect">
          <a:avLst/>
        </a:prstGeom>
      </xdr:spPr>
    </xdr:pic>
    <xdr:clientData/>
  </xdr:oneCellAnchor>
  <xdr:oneCellAnchor>
    <xdr:from>
      <xdr:col>1</xdr:col>
      <xdr:colOff>23813</xdr:colOff>
      <xdr:row>78</xdr:row>
      <xdr:rowOff>166686</xdr:rowOff>
    </xdr:from>
    <xdr:ext cx="1439917" cy="1087142"/>
    <xdr:pic>
      <xdr:nvPicPr>
        <xdr:cNvPr id="55" name="Рисунок 54">
          <a:extLst>
            <a:ext uri="{FF2B5EF4-FFF2-40B4-BE49-F238E27FC236}">
              <a16:creationId xmlns:a16="http://schemas.microsoft.com/office/drawing/2014/main" id="{00000000-0008-0000-0000-000037000000}"/>
            </a:ext>
          </a:extLst>
        </xdr:cNvPr>
        <xdr:cNvPicPr>
          <a:picLocks noChangeAspect="1"/>
        </xdr:cNvPicPr>
      </xdr:nvPicPr>
      <xdr:blipFill rotWithShape="1">
        <a:blip xmlns:r="http://schemas.openxmlformats.org/officeDocument/2006/relationships" r:embed="rId112" cstate="email">
          <a:extLst>
            <a:ext uri="{BEBA8EAE-BF5A-486C-A8C5-ECC9F3942E4B}">
              <a14:imgProps xmlns:a14="http://schemas.microsoft.com/office/drawing/2010/main">
                <a14:imgLayer r:embed="rId113">
                  <a14:imgEffect>
                    <a14:colorTemperature colorTemp="8800"/>
                  </a14:imgEffect>
                  <a14:imgEffect>
                    <a14:brightnessContrast contrast="20000"/>
                  </a14:imgEffect>
                </a14:imgLayer>
              </a14:imgProps>
            </a:ext>
            <a:ext uri="{28A0092B-C50C-407E-A947-70E740481C1C}">
              <a14:useLocalDpi xmlns:a14="http://schemas.microsoft.com/office/drawing/2010/main"/>
            </a:ext>
          </a:extLst>
        </a:blip>
        <a:srcRect/>
        <a:stretch/>
      </xdr:blipFill>
      <xdr:spPr>
        <a:xfrm>
          <a:off x="1023938" y="91273311"/>
          <a:ext cx="1439917" cy="1087142"/>
        </a:xfrm>
        <a:prstGeom prst="rect">
          <a:avLst/>
        </a:prstGeom>
      </xdr:spPr>
    </xdr:pic>
    <xdr:clientData/>
  </xdr:oneCellAnchor>
  <xdr:oneCellAnchor>
    <xdr:from>
      <xdr:col>1</xdr:col>
      <xdr:colOff>47625</xdr:colOff>
      <xdr:row>79</xdr:row>
      <xdr:rowOff>166686</xdr:rowOff>
    </xdr:from>
    <xdr:ext cx="1439917" cy="1087142"/>
    <xdr:pic>
      <xdr:nvPicPr>
        <xdr:cNvPr id="56" name="Рисунок 55">
          <a:extLst>
            <a:ext uri="{FF2B5EF4-FFF2-40B4-BE49-F238E27FC236}">
              <a16:creationId xmlns:a16="http://schemas.microsoft.com/office/drawing/2014/main" id="{00000000-0008-0000-0000-000038000000}"/>
            </a:ext>
          </a:extLst>
        </xdr:cNvPr>
        <xdr:cNvPicPr>
          <a:picLocks noChangeAspect="1"/>
        </xdr:cNvPicPr>
      </xdr:nvPicPr>
      <xdr:blipFill rotWithShape="1">
        <a:blip xmlns:r="http://schemas.openxmlformats.org/officeDocument/2006/relationships" r:embed="rId112" cstate="email">
          <a:extLst>
            <a:ext uri="{BEBA8EAE-BF5A-486C-A8C5-ECC9F3942E4B}">
              <a14:imgProps xmlns:a14="http://schemas.microsoft.com/office/drawing/2010/main">
                <a14:imgLayer r:embed="rId113">
                  <a14:imgEffect>
                    <a14:colorTemperature colorTemp="8800"/>
                  </a14:imgEffect>
                  <a14:imgEffect>
                    <a14:brightnessContrast contrast="20000"/>
                  </a14:imgEffect>
                </a14:imgLayer>
              </a14:imgProps>
            </a:ext>
            <a:ext uri="{28A0092B-C50C-407E-A947-70E740481C1C}">
              <a14:useLocalDpi xmlns:a14="http://schemas.microsoft.com/office/drawing/2010/main"/>
            </a:ext>
          </a:extLst>
        </a:blip>
        <a:srcRect/>
        <a:stretch/>
      </xdr:blipFill>
      <xdr:spPr>
        <a:xfrm>
          <a:off x="1047750" y="92540136"/>
          <a:ext cx="1439917" cy="1087142"/>
        </a:xfrm>
        <a:prstGeom prst="rect">
          <a:avLst/>
        </a:prstGeom>
      </xdr:spPr>
    </xdr:pic>
    <xdr:clientData/>
  </xdr:oneCellAnchor>
  <xdr:oneCellAnchor>
    <xdr:from>
      <xdr:col>1</xdr:col>
      <xdr:colOff>35719</xdr:colOff>
      <xdr:row>85</xdr:row>
      <xdr:rowOff>178593</xdr:rowOff>
    </xdr:from>
    <xdr:ext cx="1439917" cy="1087142"/>
    <xdr:pic>
      <xdr:nvPicPr>
        <xdr:cNvPr id="57" name="Рисунок 56">
          <a:extLst>
            <a:ext uri="{FF2B5EF4-FFF2-40B4-BE49-F238E27FC236}">
              <a16:creationId xmlns:a16="http://schemas.microsoft.com/office/drawing/2014/main" id="{00000000-0008-0000-0000-000039000000}"/>
            </a:ext>
          </a:extLst>
        </xdr:cNvPr>
        <xdr:cNvPicPr>
          <a:picLocks noChangeAspect="1"/>
        </xdr:cNvPicPr>
      </xdr:nvPicPr>
      <xdr:blipFill rotWithShape="1">
        <a:blip xmlns:r="http://schemas.openxmlformats.org/officeDocument/2006/relationships" r:embed="rId112" cstate="email">
          <a:extLst>
            <a:ext uri="{BEBA8EAE-BF5A-486C-A8C5-ECC9F3942E4B}">
              <a14:imgProps xmlns:a14="http://schemas.microsoft.com/office/drawing/2010/main">
                <a14:imgLayer r:embed="rId113">
                  <a14:imgEffect>
                    <a14:colorTemperature colorTemp="8800"/>
                  </a14:imgEffect>
                  <a14:imgEffect>
                    <a14:brightnessContrast contrast="20000"/>
                  </a14:imgEffect>
                </a14:imgLayer>
              </a14:imgProps>
            </a:ext>
            <a:ext uri="{28A0092B-C50C-407E-A947-70E740481C1C}">
              <a14:useLocalDpi xmlns:a14="http://schemas.microsoft.com/office/drawing/2010/main"/>
            </a:ext>
          </a:extLst>
        </a:blip>
        <a:srcRect/>
        <a:stretch/>
      </xdr:blipFill>
      <xdr:spPr>
        <a:xfrm>
          <a:off x="1035844" y="100533993"/>
          <a:ext cx="1439917" cy="1087142"/>
        </a:xfrm>
        <a:prstGeom prst="rect">
          <a:avLst/>
        </a:prstGeom>
      </xdr:spPr>
    </xdr:pic>
    <xdr:clientData/>
  </xdr:oneCellAnchor>
  <xdr:twoCellAnchor editAs="oneCell">
    <xdr:from>
      <xdr:col>1</xdr:col>
      <xdr:colOff>297656</xdr:colOff>
      <xdr:row>124</xdr:row>
      <xdr:rowOff>166687</xdr:rowOff>
    </xdr:from>
    <xdr:to>
      <xdr:col>1</xdr:col>
      <xdr:colOff>1291304</xdr:colOff>
      <xdr:row>124</xdr:row>
      <xdr:rowOff>1233487</xdr:rowOff>
    </xdr:to>
    <xdr:pic>
      <xdr:nvPicPr>
        <xdr:cNvPr id="58" name="Рисунок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1297781" y="157662562"/>
          <a:ext cx="993648" cy="1066800"/>
        </a:xfrm>
        <a:prstGeom prst="rect">
          <a:avLst/>
        </a:prstGeom>
      </xdr:spPr>
    </xdr:pic>
    <xdr:clientData/>
  </xdr:twoCellAnchor>
  <xdr:twoCellAnchor editAs="oneCell">
    <xdr:from>
      <xdr:col>1</xdr:col>
      <xdr:colOff>309563</xdr:colOff>
      <xdr:row>125</xdr:row>
      <xdr:rowOff>166688</xdr:rowOff>
    </xdr:from>
    <xdr:to>
      <xdr:col>1</xdr:col>
      <xdr:colOff>1291019</xdr:colOff>
      <xdr:row>125</xdr:row>
      <xdr:rowOff>1251776</xdr:rowOff>
    </xdr:to>
    <xdr:pic>
      <xdr:nvPicPr>
        <xdr:cNvPr id="59" name="Рисунок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1309688" y="158929388"/>
          <a:ext cx="981456" cy="1085088"/>
        </a:xfrm>
        <a:prstGeom prst="rect">
          <a:avLst/>
        </a:prstGeom>
      </xdr:spPr>
    </xdr:pic>
    <xdr:clientData/>
  </xdr:twoCellAnchor>
  <xdr:twoCellAnchor editAs="oneCell">
    <xdr:from>
      <xdr:col>1</xdr:col>
      <xdr:colOff>190500</xdr:colOff>
      <xdr:row>126</xdr:row>
      <xdr:rowOff>178594</xdr:rowOff>
    </xdr:from>
    <xdr:to>
      <xdr:col>1</xdr:col>
      <xdr:colOff>1369219</xdr:colOff>
      <xdr:row>127</xdr:row>
      <xdr:rowOff>1714</xdr:rowOff>
    </xdr:to>
    <xdr:pic>
      <xdr:nvPicPr>
        <xdr:cNvPr id="60" name="Рисунок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1190625" y="160208119"/>
          <a:ext cx="1178719" cy="1089945"/>
        </a:xfrm>
        <a:prstGeom prst="rect">
          <a:avLst/>
        </a:prstGeom>
      </xdr:spPr>
    </xdr:pic>
    <xdr:clientData/>
  </xdr:twoCellAnchor>
  <xdr:twoCellAnchor editAs="oneCell">
    <xdr:from>
      <xdr:col>1</xdr:col>
      <xdr:colOff>250031</xdr:colOff>
      <xdr:row>128</xdr:row>
      <xdr:rowOff>154780</xdr:rowOff>
    </xdr:from>
    <xdr:to>
      <xdr:col>1</xdr:col>
      <xdr:colOff>1202530</xdr:colOff>
      <xdr:row>128</xdr:row>
      <xdr:rowOff>1256303</xdr:rowOff>
    </xdr:to>
    <xdr:pic>
      <xdr:nvPicPr>
        <xdr:cNvPr id="61" name="Рисунок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1250156" y="162946555"/>
          <a:ext cx="952499" cy="1101523"/>
        </a:xfrm>
        <a:prstGeom prst="rect">
          <a:avLst/>
        </a:prstGeom>
      </xdr:spPr>
    </xdr:pic>
    <xdr:clientData/>
  </xdr:twoCellAnchor>
  <xdr:twoCellAnchor editAs="oneCell">
    <xdr:from>
      <xdr:col>1</xdr:col>
      <xdr:colOff>297656</xdr:colOff>
      <xdr:row>129</xdr:row>
      <xdr:rowOff>154781</xdr:rowOff>
    </xdr:from>
    <xdr:to>
      <xdr:col>1</xdr:col>
      <xdr:colOff>1202531</xdr:colOff>
      <xdr:row>129</xdr:row>
      <xdr:rowOff>1246971</xdr:rowOff>
    </xdr:to>
    <xdr:pic>
      <xdr:nvPicPr>
        <xdr:cNvPr id="62" name="Рисунок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1297781" y="164213381"/>
          <a:ext cx="904875" cy="1092190"/>
        </a:xfrm>
        <a:prstGeom prst="rect">
          <a:avLst/>
        </a:prstGeom>
      </xdr:spPr>
    </xdr:pic>
    <xdr:clientData/>
  </xdr:twoCellAnchor>
  <xdr:twoCellAnchor editAs="oneCell">
    <xdr:from>
      <xdr:col>1</xdr:col>
      <xdr:colOff>309562</xdr:colOff>
      <xdr:row>130</xdr:row>
      <xdr:rowOff>166689</xdr:rowOff>
    </xdr:from>
    <xdr:to>
      <xdr:col>1</xdr:col>
      <xdr:colOff>1035710</xdr:colOff>
      <xdr:row>130</xdr:row>
      <xdr:rowOff>1074965</xdr:rowOff>
    </xdr:to>
    <xdr:pic>
      <xdr:nvPicPr>
        <xdr:cNvPr id="63" name="Рисунок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1316491" y="152444225"/>
          <a:ext cx="726148" cy="908276"/>
        </a:xfrm>
        <a:prstGeom prst="rect">
          <a:avLst/>
        </a:prstGeom>
      </xdr:spPr>
    </xdr:pic>
    <xdr:clientData/>
  </xdr:twoCellAnchor>
  <xdr:twoCellAnchor editAs="oneCell">
    <xdr:from>
      <xdr:col>1</xdr:col>
      <xdr:colOff>250029</xdr:colOff>
      <xdr:row>63</xdr:row>
      <xdr:rowOff>154780</xdr:rowOff>
    </xdr:from>
    <xdr:to>
      <xdr:col>1</xdr:col>
      <xdr:colOff>1333498</xdr:colOff>
      <xdr:row>63</xdr:row>
      <xdr:rowOff>1499776</xdr:rowOff>
    </xdr:to>
    <xdr:pic>
      <xdr:nvPicPr>
        <xdr:cNvPr id="448" name="Рисунок 447">
          <a:extLst>
            <a:ext uri="{FF2B5EF4-FFF2-40B4-BE49-F238E27FC236}">
              <a16:creationId xmlns:a16="http://schemas.microsoft.com/office/drawing/2014/main" id="{00000000-0008-0000-0000-0000C0010000}"/>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a:ext>
          </a:extLst>
        </a:blip>
        <a:stretch>
          <a:fillRect/>
        </a:stretch>
      </xdr:blipFill>
      <xdr:spPr>
        <a:xfrm>
          <a:off x="1250154" y="70525480"/>
          <a:ext cx="1083469" cy="1344996"/>
        </a:xfrm>
        <a:prstGeom prst="rect">
          <a:avLst/>
        </a:prstGeom>
      </xdr:spPr>
    </xdr:pic>
    <xdr:clientData/>
  </xdr:twoCellAnchor>
  <xdr:twoCellAnchor editAs="oneCell">
    <xdr:from>
      <xdr:col>1</xdr:col>
      <xdr:colOff>190500</xdr:colOff>
      <xdr:row>65</xdr:row>
      <xdr:rowOff>178594</xdr:rowOff>
    </xdr:from>
    <xdr:to>
      <xdr:col>1</xdr:col>
      <xdr:colOff>1273969</xdr:colOff>
      <xdr:row>65</xdr:row>
      <xdr:rowOff>1523590</xdr:rowOff>
    </xdr:to>
    <xdr:pic>
      <xdr:nvPicPr>
        <xdr:cNvPr id="453" name="Рисунок 452">
          <a:extLst>
            <a:ext uri="{FF2B5EF4-FFF2-40B4-BE49-F238E27FC236}">
              <a16:creationId xmlns:a16="http://schemas.microsoft.com/office/drawing/2014/main" id="{00000000-0008-0000-0000-0000C5010000}"/>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a:ext>
          </a:extLst>
        </a:blip>
        <a:stretch>
          <a:fillRect/>
        </a:stretch>
      </xdr:blipFill>
      <xdr:spPr>
        <a:xfrm>
          <a:off x="1190625" y="73597294"/>
          <a:ext cx="1083469" cy="1344996"/>
        </a:xfrm>
        <a:prstGeom prst="rect">
          <a:avLst/>
        </a:prstGeom>
      </xdr:spPr>
    </xdr:pic>
    <xdr:clientData/>
  </xdr:twoCellAnchor>
  <xdr:twoCellAnchor editAs="oneCell">
    <xdr:from>
      <xdr:col>1</xdr:col>
      <xdr:colOff>202406</xdr:colOff>
      <xdr:row>67</xdr:row>
      <xdr:rowOff>166687</xdr:rowOff>
    </xdr:from>
    <xdr:to>
      <xdr:col>1</xdr:col>
      <xdr:colOff>1285875</xdr:colOff>
      <xdr:row>67</xdr:row>
      <xdr:rowOff>1511683</xdr:rowOff>
    </xdr:to>
    <xdr:pic>
      <xdr:nvPicPr>
        <xdr:cNvPr id="459" name="Рисунок 458">
          <a:extLst>
            <a:ext uri="{FF2B5EF4-FFF2-40B4-BE49-F238E27FC236}">
              <a16:creationId xmlns:a16="http://schemas.microsoft.com/office/drawing/2014/main" id="{00000000-0008-0000-0000-0000CB010000}"/>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a:ext>
          </a:extLst>
        </a:blip>
        <a:stretch>
          <a:fillRect/>
        </a:stretch>
      </xdr:blipFill>
      <xdr:spPr>
        <a:xfrm>
          <a:off x="1202531" y="76633387"/>
          <a:ext cx="1083469" cy="1344996"/>
        </a:xfrm>
        <a:prstGeom prst="rect">
          <a:avLst/>
        </a:prstGeom>
      </xdr:spPr>
    </xdr:pic>
    <xdr:clientData/>
  </xdr:twoCellAnchor>
  <xdr:twoCellAnchor editAs="oneCell">
    <xdr:from>
      <xdr:col>1</xdr:col>
      <xdr:colOff>297657</xdr:colOff>
      <xdr:row>64</xdr:row>
      <xdr:rowOff>190500</xdr:rowOff>
    </xdr:from>
    <xdr:to>
      <xdr:col>1</xdr:col>
      <xdr:colOff>1345407</xdr:colOff>
      <xdr:row>64</xdr:row>
      <xdr:rowOff>1491155</xdr:rowOff>
    </xdr:to>
    <xdr:pic>
      <xdr:nvPicPr>
        <xdr:cNvPr id="464" name="Рисунок 463">
          <a:extLst>
            <a:ext uri="{FF2B5EF4-FFF2-40B4-BE49-F238E27FC236}">
              <a16:creationId xmlns:a16="http://schemas.microsoft.com/office/drawing/2014/main" id="{00000000-0008-0000-0000-0000D0010000}"/>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a:ext>
          </a:extLst>
        </a:blip>
        <a:stretch>
          <a:fillRect/>
        </a:stretch>
      </xdr:blipFill>
      <xdr:spPr>
        <a:xfrm>
          <a:off x="1297782" y="72085200"/>
          <a:ext cx="1047750" cy="1300655"/>
        </a:xfrm>
        <a:prstGeom prst="rect">
          <a:avLst/>
        </a:prstGeom>
      </xdr:spPr>
    </xdr:pic>
    <xdr:clientData/>
  </xdr:twoCellAnchor>
  <xdr:twoCellAnchor editAs="oneCell">
    <xdr:from>
      <xdr:col>1</xdr:col>
      <xdr:colOff>261938</xdr:colOff>
      <xdr:row>66</xdr:row>
      <xdr:rowOff>190500</xdr:rowOff>
    </xdr:from>
    <xdr:to>
      <xdr:col>1</xdr:col>
      <xdr:colOff>1309688</xdr:colOff>
      <xdr:row>66</xdr:row>
      <xdr:rowOff>1491155</xdr:rowOff>
    </xdr:to>
    <xdr:pic>
      <xdr:nvPicPr>
        <xdr:cNvPr id="465" name="Рисунок 464">
          <a:extLst>
            <a:ext uri="{FF2B5EF4-FFF2-40B4-BE49-F238E27FC236}">
              <a16:creationId xmlns:a16="http://schemas.microsoft.com/office/drawing/2014/main" id="{00000000-0008-0000-0000-0000D1010000}"/>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a:ext>
          </a:extLst>
        </a:blip>
        <a:stretch>
          <a:fillRect/>
        </a:stretch>
      </xdr:blipFill>
      <xdr:spPr>
        <a:xfrm>
          <a:off x="1262063" y="75133200"/>
          <a:ext cx="1047750" cy="1300655"/>
        </a:xfrm>
        <a:prstGeom prst="rect">
          <a:avLst/>
        </a:prstGeom>
      </xdr:spPr>
    </xdr:pic>
    <xdr:clientData/>
  </xdr:twoCellAnchor>
  <xdr:twoCellAnchor editAs="oneCell">
    <xdr:from>
      <xdr:col>1</xdr:col>
      <xdr:colOff>214313</xdr:colOff>
      <xdr:row>68</xdr:row>
      <xdr:rowOff>178594</xdr:rowOff>
    </xdr:from>
    <xdr:to>
      <xdr:col>1</xdr:col>
      <xdr:colOff>1262063</xdr:colOff>
      <xdr:row>68</xdr:row>
      <xdr:rowOff>1479249</xdr:rowOff>
    </xdr:to>
    <xdr:pic>
      <xdr:nvPicPr>
        <xdr:cNvPr id="466" name="Рисунок 465">
          <a:extLst>
            <a:ext uri="{FF2B5EF4-FFF2-40B4-BE49-F238E27FC236}">
              <a16:creationId xmlns:a16="http://schemas.microsoft.com/office/drawing/2014/main" id="{00000000-0008-0000-0000-0000D2010000}"/>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a:ext>
          </a:extLst>
        </a:blip>
        <a:stretch>
          <a:fillRect/>
        </a:stretch>
      </xdr:blipFill>
      <xdr:spPr>
        <a:xfrm>
          <a:off x="1214438" y="78169294"/>
          <a:ext cx="1047750" cy="1300655"/>
        </a:xfrm>
        <a:prstGeom prst="rect">
          <a:avLst/>
        </a:prstGeom>
      </xdr:spPr>
    </xdr:pic>
    <xdr:clientData/>
  </xdr:twoCellAnchor>
  <xdr:twoCellAnchor editAs="oneCell">
    <xdr:from>
      <xdr:col>1</xdr:col>
      <xdr:colOff>261936</xdr:colOff>
      <xdr:row>88</xdr:row>
      <xdr:rowOff>202405</xdr:rowOff>
    </xdr:from>
    <xdr:to>
      <xdr:col>1</xdr:col>
      <xdr:colOff>1273967</xdr:colOff>
      <xdr:row>88</xdr:row>
      <xdr:rowOff>1242977</xdr:rowOff>
    </xdr:to>
    <xdr:pic>
      <xdr:nvPicPr>
        <xdr:cNvPr id="467" name="Рисунок 466">
          <a:extLst>
            <a:ext uri="{FF2B5EF4-FFF2-40B4-BE49-F238E27FC236}">
              <a16:creationId xmlns:a16="http://schemas.microsoft.com/office/drawing/2014/main" id="{00000000-0008-0000-0000-0000D3010000}"/>
            </a:ext>
          </a:extLst>
        </xdr:cNvPr>
        <xdr:cNvPicPr>
          <a:picLocks noChangeAspect="1"/>
        </xdr:cNvPicPr>
      </xdr:nvPicPr>
      <xdr:blipFill>
        <a:blip xmlns:r="http://schemas.openxmlformats.org/officeDocument/2006/relationships" r:embed="rId128">
          <a:extLst>
            <a:ext uri="{28A0092B-C50C-407E-A947-70E740481C1C}">
              <a14:useLocalDpi xmlns:a14="http://schemas.microsoft.com/office/drawing/2010/main"/>
            </a:ext>
          </a:extLst>
        </a:blip>
        <a:stretch>
          <a:fillRect/>
        </a:stretch>
      </xdr:blipFill>
      <xdr:spPr>
        <a:xfrm>
          <a:off x="1262061" y="104548780"/>
          <a:ext cx="1012031" cy="1040572"/>
        </a:xfrm>
        <a:prstGeom prst="rect">
          <a:avLst/>
        </a:prstGeom>
      </xdr:spPr>
    </xdr:pic>
    <xdr:clientData/>
  </xdr:twoCellAnchor>
  <xdr:twoCellAnchor editAs="oneCell">
    <xdr:from>
      <xdr:col>1</xdr:col>
      <xdr:colOff>250031</xdr:colOff>
      <xdr:row>90</xdr:row>
      <xdr:rowOff>214312</xdr:rowOff>
    </xdr:from>
    <xdr:to>
      <xdr:col>1</xdr:col>
      <xdr:colOff>1262062</xdr:colOff>
      <xdr:row>90</xdr:row>
      <xdr:rowOff>1035809</xdr:rowOff>
    </xdr:to>
    <xdr:pic>
      <xdr:nvPicPr>
        <xdr:cNvPr id="468" name="Рисунок 467">
          <a:extLst>
            <a:ext uri="{FF2B5EF4-FFF2-40B4-BE49-F238E27FC236}">
              <a16:creationId xmlns:a16="http://schemas.microsoft.com/office/drawing/2014/main" id="{00000000-0008-0000-0000-0000D4010000}"/>
            </a:ext>
          </a:extLst>
        </xdr:cNvPr>
        <xdr:cNvPicPr>
          <a:picLocks noChangeAspect="1"/>
        </xdr:cNvPicPr>
      </xdr:nvPicPr>
      <xdr:blipFill>
        <a:blip xmlns:r="http://schemas.openxmlformats.org/officeDocument/2006/relationships" r:embed="rId128">
          <a:extLst>
            <a:ext uri="{28A0092B-C50C-407E-A947-70E740481C1C}">
              <a14:useLocalDpi xmlns:a14="http://schemas.microsoft.com/office/drawing/2010/main"/>
            </a:ext>
          </a:extLst>
        </a:blip>
        <a:stretch>
          <a:fillRect/>
        </a:stretch>
      </xdr:blipFill>
      <xdr:spPr>
        <a:xfrm>
          <a:off x="1250156" y="107094337"/>
          <a:ext cx="1012031" cy="821497"/>
        </a:xfrm>
        <a:prstGeom prst="rect">
          <a:avLst/>
        </a:prstGeom>
      </xdr:spPr>
    </xdr:pic>
    <xdr:clientData/>
  </xdr:twoCellAnchor>
  <xdr:twoCellAnchor editAs="oneCell">
    <xdr:from>
      <xdr:col>1</xdr:col>
      <xdr:colOff>214312</xdr:colOff>
      <xdr:row>89</xdr:row>
      <xdr:rowOff>202405</xdr:rowOff>
    </xdr:from>
    <xdr:to>
      <xdr:col>1</xdr:col>
      <xdr:colOff>1381124</xdr:colOff>
      <xdr:row>89</xdr:row>
      <xdr:rowOff>1135587</xdr:rowOff>
    </xdr:to>
    <xdr:pic>
      <xdr:nvPicPr>
        <xdr:cNvPr id="469" name="Рисунок 468">
          <a:extLst>
            <a:ext uri="{FF2B5EF4-FFF2-40B4-BE49-F238E27FC236}">
              <a16:creationId xmlns:a16="http://schemas.microsoft.com/office/drawing/2014/main" id="{00000000-0008-0000-0000-0000D5010000}"/>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a:ext>
          </a:extLst>
        </a:blip>
        <a:stretch>
          <a:fillRect/>
        </a:stretch>
      </xdr:blipFill>
      <xdr:spPr>
        <a:xfrm>
          <a:off x="1214437" y="105815605"/>
          <a:ext cx="1166812" cy="933182"/>
        </a:xfrm>
        <a:prstGeom prst="rect">
          <a:avLst/>
        </a:prstGeom>
      </xdr:spPr>
    </xdr:pic>
    <xdr:clientData/>
  </xdr:twoCellAnchor>
  <xdr:twoCellAnchor editAs="oneCell">
    <xdr:from>
      <xdr:col>1</xdr:col>
      <xdr:colOff>214313</xdr:colOff>
      <xdr:row>91</xdr:row>
      <xdr:rowOff>190500</xdr:rowOff>
    </xdr:from>
    <xdr:to>
      <xdr:col>1</xdr:col>
      <xdr:colOff>1381125</xdr:colOff>
      <xdr:row>91</xdr:row>
      <xdr:rowOff>999857</xdr:rowOff>
    </xdr:to>
    <xdr:pic>
      <xdr:nvPicPr>
        <xdr:cNvPr id="470" name="Рисунок 469">
          <a:extLst>
            <a:ext uri="{FF2B5EF4-FFF2-40B4-BE49-F238E27FC236}">
              <a16:creationId xmlns:a16="http://schemas.microsoft.com/office/drawing/2014/main" id="{00000000-0008-0000-0000-0000D6010000}"/>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a:ext>
          </a:extLst>
        </a:blip>
        <a:stretch>
          <a:fillRect/>
        </a:stretch>
      </xdr:blipFill>
      <xdr:spPr>
        <a:xfrm>
          <a:off x="1214438" y="108337350"/>
          <a:ext cx="1166812" cy="809357"/>
        </a:xfrm>
        <a:prstGeom prst="rect">
          <a:avLst/>
        </a:prstGeom>
      </xdr:spPr>
    </xdr:pic>
    <xdr:clientData/>
  </xdr:twoCellAnchor>
  <xdr:twoCellAnchor editAs="oneCell">
    <xdr:from>
      <xdr:col>1</xdr:col>
      <xdr:colOff>178593</xdr:colOff>
      <xdr:row>92</xdr:row>
      <xdr:rowOff>190499</xdr:rowOff>
    </xdr:from>
    <xdr:to>
      <xdr:col>1</xdr:col>
      <xdr:colOff>1392071</xdr:colOff>
      <xdr:row>92</xdr:row>
      <xdr:rowOff>1040606</xdr:rowOff>
    </xdr:to>
    <xdr:pic>
      <xdr:nvPicPr>
        <xdr:cNvPr id="471" name="Рисунок 470">
          <a:extLst>
            <a:ext uri="{FF2B5EF4-FFF2-40B4-BE49-F238E27FC236}">
              <a16:creationId xmlns:a16="http://schemas.microsoft.com/office/drawing/2014/main" id="{00000000-0008-0000-0000-0000D7010000}"/>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a:ext>
          </a:extLst>
        </a:blip>
        <a:stretch>
          <a:fillRect/>
        </a:stretch>
      </xdr:blipFill>
      <xdr:spPr>
        <a:xfrm>
          <a:off x="1178718" y="109604174"/>
          <a:ext cx="1213478" cy="850107"/>
        </a:xfrm>
        <a:prstGeom prst="rect">
          <a:avLst/>
        </a:prstGeom>
      </xdr:spPr>
    </xdr:pic>
    <xdr:clientData/>
  </xdr:twoCellAnchor>
  <xdr:twoCellAnchor editAs="oneCell">
    <xdr:from>
      <xdr:col>1</xdr:col>
      <xdr:colOff>154781</xdr:colOff>
      <xdr:row>94</xdr:row>
      <xdr:rowOff>190500</xdr:rowOff>
    </xdr:from>
    <xdr:to>
      <xdr:col>1</xdr:col>
      <xdr:colOff>1368259</xdr:colOff>
      <xdr:row>94</xdr:row>
      <xdr:rowOff>1040607</xdr:rowOff>
    </xdr:to>
    <xdr:pic>
      <xdr:nvPicPr>
        <xdr:cNvPr id="472" name="Рисунок 471">
          <a:extLst>
            <a:ext uri="{FF2B5EF4-FFF2-40B4-BE49-F238E27FC236}">
              <a16:creationId xmlns:a16="http://schemas.microsoft.com/office/drawing/2014/main" id="{00000000-0008-0000-0000-0000D8010000}"/>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a:ext>
          </a:extLst>
        </a:blip>
        <a:stretch>
          <a:fillRect/>
        </a:stretch>
      </xdr:blipFill>
      <xdr:spPr>
        <a:xfrm>
          <a:off x="1154906" y="112137825"/>
          <a:ext cx="1213478" cy="850107"/>
        </a:xfrm>
        <a:prstGeom prst="rect">
          <a:avLst/>
        </a:prstGeom>
      </xdr:spPr>
    </xdr:pic>
    <xdr:clientData/>
  </xdr:twoCellAnchor>
  <xdr:twoCellAnchor editAs="oneCell">
    <xdr:from>
      <xdr:col>1</xdr:col>
      <xdr:colOff>202405</xdr:colOff>
      <xdr:row>93</xdr:row>
      <xdr:rowOff>178593</xdr:rowOff>
    </xdr:from>
    <xdr:to>
      <xdr:col>1</xdr:col>
      <xdr:colOff>1345406</xdr:colOff>
      <xdr:row>93</xdr:row>
      <xdr:rowOff>1030402</xdr:rowOff>
    </xdr:to>
    <xdr:pic>
      <xdr:nvPicPr>
        <xdr:cNvPr id="473" name="Рисунок 472">
          <a:extLst>
            <a:ext uri="{FF2B5EF4-FFF2-40B4-BE49-F238E27FC236}">
              <a16:creationId xmlns:a16="http://schemas.microsoft.com/office/drawing/2014/main" id="{00000000-0008-0000-0000-0000D90100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a:ext>
          </a:extLst>
        </a:blip>
        <a:stretch>
          <a:fillRect/>
        </a:stretch>
      </xdr:blipFill>
      <xdr:spPr>
        <a:xfrm>
          <a:off x="1202530" y="110859093"/>
          <a:ext cx="1143001" cy="851809"/>
        </a:xfrm>
        <a:prstGeom prst="rect">
          <a:avLst/>
        </a:prstGeom>
      </xdr:spPr>
    </xdr:pic>
    <xdr:clientData/>
  </xdr:twoCellAnchor>
  <xdr:twoCellAnchor editAs="oneCell">
    <xdr:from>
      <xdr:col>1</xdr:col>
      <xdr:colOff>214313</xdr:colOff>
      <xdr:row>95</xdr:row>
      <xdr:rowOff>166688</xdr:rowOff>
    </xdr:from>
    <xdr:to>
      <xdr:col>1</xdr:col>
      <xdr:colOff>1357314</xdr:colOff>
      <xdr:row>95</xdr:row>
      <xdr:rowOff>1018497</xdr:rowOff>
    </xdr:to>
    <xdr:pic>
      <xdr:nvPicPr>
        <xdr:cNvPr id="474" name="Рисунок 473">
          <a:extLst>
            <a:ext uri="{FF2B5EF4-FFF2-40B4-BE49-F238E27FC236}">
              <a16:creationId xmlns:a16="http://schemas.microsoft.com/office/drawing/2014/main" id="{00000000-0008-0000-0000-0000DA0100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a:ext>
          </a:extLst>
        </a:blip>
        <a:stretch>
          <a:fillRect/>
        </a:stretch>
      </xdr:blipFill>
      <xdr:spPr>
        <a:xfrm>
          <a:off x="1214438" y="113380838"/>
          <a:ext cx="1143001" cy="851809"/>
        </a:xfrm>
        <a:prstGeom prst="rect">
          <a:avLst/>
        </a:prstGeom>
      </xdr:spPr>
    </xdr:pic>
    <xdr:clientData/>
  </xdr:twoCellAnchor>
  <xdr:twoCellAnchor editAs="oneCell">
    <xdr:from>
      <xdr:col>1</xdr:col>
      <xdr:colOff>178593</xdr:colOff>
      <xdr:row>97</xdr:row>
      <xdr:rowOff>392907</xdr:rowOff>
    </xdr:from>
    <xdr:to>
      <xdr:col>1</xdr:col>
      <xdr:colOff>1321594</xdr:colOff>
      <xdr:row>97</xdr:row>
      <xdr:rowOff>1249479</xdr:rowOff>
    </xdr:to>
    <xdr:pic>
      <xdr:nvPicPr>
        <xdr:cNvPr id="475" name="Рисунок 474">
          <a:extLst>
            <a:ext uri="{FF2B5EF4-FFF2-40B4-BE49-F238E27FC236}">
              <a16:creationId xmlns:a16="http://schemas.microsoft.com/office/drawing/2014/main" id="{00000000-0008-0000-0000-0000DB0100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a:ext>
          </a:extLst>
        </a:blip>
        <a:stretch>
          <a:fillRect/>
        </a:stretch>
      </xdr:blipFill>
      <xdr:spPr>
        <a:xfrm>
          <a:off x="1178718" y="116140707"/>
          <a:ext cx="1143001" cy="856572"/>
        </a:xfrm>
        <a:prstGeom prst="rect">
          <a:avLst/>
        </a:prstGeom>
      </xdr:spPr>
    </xdr:pic>
    <xdr:clientData/>
  </xdr:twoCellAnchor>
  <xdr:twoCellAnchor editAs="oneCell">
    <xdr:from>
      <xdr:col>1</xdr:col>
      <xdr:colOff>190498</xdr:colOff>
      <xdr:row>96</xdr:row>
      <xdr:rowOff>178592</xdr:rowOff>
    </xdr:from>
    <xdr:to>
      <xdr:col>1</xdr:col>
      <xdr:colOff>1344489</xdr:colOff>
      <xdr:row>96</xdr:row>
      <xdr:rowOff>1040605</xdr:rowOff>
    </xdr:to>
    <xdr:pic>
      <xdr:nvPicPr>
        <xdr:cNvPr id="476" name="Рисунок 475">
          <a:extLst>
            <a:ext uri="{FF2B5EF4-FFF2-40B4-BE49-F238E27FC236}">
              <a16:creationId xmlns:a16="http://schemas.microsoft.com/office/drawing/2014/main" id="{00000000-0008-0000-0000-0000DC010000}"/>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a:ext>
          </a:extLst>
        </a:blip>
        <a:stretch>
          <a:fillRect/>
        </a:stretch>
      </xdr:blipFill>
      <xdr:spPr>
        <a:xfrm>
          <a:off x="1190623" y="114659567"/>
          <a:ext cx="1153991" cy="862013"/>
        </a:xfrm>
        <a:prstGeom prst="rect">
          <a:avLst/>
        </a:prstGeom>
      </xdr:spPr>
    </xdr:pic>
    <xdr:clientData/>
  </xdr:twoCellAnchor>
  <xdr:twoCellAnchor editAs="oneCell">
    <xdr:from>
      <xdr:col>1</xdr:col>
      <xdr:colOff>282349</xdr:colOff>
      <xdr:row>98</xdr:row>
      <xdr:rowOff>153080</xdr:rowOff>
    </xdr:from>
    <xdr:to>
      <xdr:col>1</xdr:col>
      <xdr:colOff>1333500</xdr:colOff>
      <xdr:row>99</xdr:row>
      <xdr:rowOff>6033</xdr:rowOff>
    </xdr:to>
    <xdr:pic>
      <xdr:nvPicPr>
        <xdr:cNvPr id="477" name="Рисунок 476">
          <a:extLst>
            <a:ext uri="{FF2B5EF4-FFF2-40B4-BE49-F238E27FC236}">
              <a16:creationId xmlns:a16="http://schemas.microsoft.com/office/drawing/2014/main" id="{00000000-0008-0000-0000-0000DD01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1289278" y="111935759"/>
          <a:ext cx="1051151" cy="1118417"/>
        </a:xfrm>
        <a:prstGeom prst="rect">
          <a:avLst/>
        </a:prstGeom>
      </xdr:spPr>
    </xdr:pic>
    <xdr:clientData/>
  </xdr:twoCellAnchor>
  <xdr:twoCellAnchor editAs="oneCell">
    <xdr:from>
      <xdr:col>1</xdr:col>
      <xdr:colOff>255134</xdr:colOff>
      <xdr:row>101</xdr:row>
      <xdr:rowOff>185396</xdr:rowOff>
    </xdr:from>
    <xdr:to>
      <xdr:col>1</xdr:col>
      <xdr:colOff>1193509</xdr:colOff>
      <xdr:row>101</xdr:row>
      <xdr:rowOff>1183821</xdr:rowOff>
    </xdr:to>
    <xdr:pic>
      <xdr:nvPicPr>
        <xdr:cNvPr id="478" name="Рисунок 477">
          <a:extLst>
            <a:ext uri="{FF2B5EF4-FFF2-40B4-BE49-F238E27FC236}">
              <a16:creationId xmlns:a16="http://schemas.microsoft.com/office/drawing/2014/main" id="{00000000-0008-0000-0000-0000DE01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1262063" y="115764467"/>
          <a:ext cx="938375" cy="998425"/>
        </a:xfrm>
        <a:prstGeom prst="rect">
          <a:avLst/>
        </a:prstGeom>
      </xdr:spPr>
    </xdr:pic>
    <xdr:clientData/>
  </xdr:twoCellAnchor>
  <xdr:twoCellAnchor editAs="oneCell">
    <xdr:from>
      <xdr:col>1</xdr:col>
      <xdr:colOff>265339</xdr:colOff>
      <xdr:row>102</xdr:row>
      <xdr:rowOff>190501</xdr:rowOff>
    </xdr:from>
    <xdr:to>
      <xdr:col>1</xdr:col>
      <xdr:colOff>1265464</xdr:colOff>
      <xdr:row>102</xdr:row>
      <xdr:rowOff>1115785</xdr:rowOff>
    </xdr:to>
    <xdr:pic>
      <xdr:nvPicPr>
        <xdr:cNvPr id="479" name="Рисунок 478">
          <a:extLst>
            <a:ext uri="{FF2B5EF4-FFF2-40B4-BE49-F238E27FC236}">
              <a16:creationId xmlns:a16="http://schemas.microsoft.com/office/drawing/2014/main" id="{00000000-0008-0000-0000-0000DF01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1272268" y="117035037"/>
          <a:ext cx="1000125" cy="925284"/>
        </a:xfrm>
        <a:prstGeom prst="rect">
          <a:avLst/>
        </a:prstGeom>
      </xdr:spPr>
    </xdr:pic>
    <xdr:clientData/>
  </xdr:twoCellAnchor>
  <xdr:twoCellAnchor editAs="oneCell">
    <xdr:from>
      <xdr:col>1</xdr:col>
      <xdr:colOff>319769</xdr:colOff>
      <xdr:row>105</xdr:row>
      <xdr:rowOff>175193</xdr:rowOff>
    </xdr:from>
    <xdr:to>
      <xdr:col>1</xdr:col>
      <xdr:colOff>1238251</xdr:colOff>
      <xdr:row>105</xdr:row>
      <xdr:rowOff>1145325</xdr:rowOff>
    </xdr:to>
    <xdr:pic>
      <xdr:nvPicPr>
        <xdr:cNvPr id="480" name="Рисунок 479">
          <a:extLst>
            <a:ext uri="{FF2B5EF4-FFF2-40B4-BE49-F238E27FC236}">
              <a16:creationId xmlns:a16="http://schemas.microsoft.com/office/drawing/2014/main" id="{00000000-0008-0000-0000-0000E001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1326698" y="120816122"/>
          <a:ext cx="918482" cy="970132"/>
        </a:xfrm>
        <a:prstGeom prst="rect">
          <a:avLst/>
        </a:prstGeom>
      </xdr:spPr>
    </xdr:pic>
    <xdr:clientData/>
  </xdr:twoCellAnchor>
  <xdr:twoCellAnchor editAs="oneCell">
    <xdr:from>
      <xdr:col>1</xdr:col>
      <xdr:colOff>329972</xdr:colOff>
      <xdr:row>99</xdr:row>
      <xdr:rowOff>163287</xdr:rowOff>
    </xdr:from>
    <xdr:to>
      <xdr:col>1</xdr:col>
      <xdr:colOff>1251857</xdr:colOff>
      <xdr:row>99</xdr:row>
      <xdr:rowOff>1137013</xdr:rowOff>
    </xdr:to>
    <xdr:pic>
      <xdr:nvPicPr>
        <xdr:cNvPr id="481" name="Рисунок 480">
          <a:extLst>
            <a:ext uri="{FF2B5EF4-FFF2-40B4-BE49-F238E27FC236}">
              <a16:creationId xmlns:a16="http://schemas.microsoft.com/office/drawing/2014/main" id="{00000000-0008-0000-0000-0000E101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1336901" y="113211430"/>
          <a:ext cx="921885" cy="973726"/>
        </a:xfrm>
        <a:prstGeom prst="rect">
          <a:avLst/>
        </a:prstGeom>
      </xdr:spPr>
    </xdr:pic>
    <xdr:clientData/>
  </xdr:twoCellAnchor>
  <xdr:twoCellAnchor editAs="oneCell">
    <xdr:from>
      <xdr:col>1</xdr:col>
      <xdr:colOff>333375</xdr:colOff>
      <xdr:row>100</xdr:row>
      <xdr:rowOff>233021</xdr:rowOff>
    </xdr:from>
    <xdr:to>
      <xdr:col>1</xdr:col>
      <xdr:colOff>1238250</xdr:colOff>
      <xdr:row>100</xdr:row>
      <xdr:rowOff>1188750</xdr:rowOff>
    </xdr:to>
    <xdr:pic>
      <xdr:nvPicPr>
        <xdr:cNvPr id="482" name="Рисунок 481">
          <a:extLst>
            <a:ext uri="{FF2B5EF4-FFF2-40B4-BE49-F238E27FC236}">
              <a16:creationId xmlns:a16="http://schemas.microsoft.com/office/drawing/2014/main" id="{00000000-0008-0000-0000-0000E201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1340304" y="114546628"/>
          <a:ext cx="904875" cy="955729"/>
        </a:xfrm>
        <a:prstGeom prst="rect">
          <a:avLst/>
        </a:prstGeom>
      </xdr:spPr>
    </xdr:pic>
    <xdr:clientData/>
  </xdr:twoCellAnchor>
  <xdr:twoCellAnchor editAs="oneCell">
    <xdr:from>
      <xdr:col>1</xdr:col>
      <xdr:colOff>375898</xdr:colOff>
      <xdr:row>103</xdr:row>
      <xdr:rowOff>231321</xdr:rowOff>
    </xdr:from>
    <xdr:to>
      <xdr:col>1</xdr:col>
      <xdr:colOff>1224643</xdr:colOff>
      <xdr:row>103</xdr:row>
      <xdr:rowOff>1127766</xdr:rowOff>
    </xdr:to>
    <xdr:pic>
      <xdr:nvPicPr>
        <xdr:cNvPr id="483" name="Рисунок 482">
          <a:extLst>
            <a:ext uri="{FF2B5EF4-FFF2-40B4-BE49-F238E27FC236}">
              <a16:creationId xmlns:a16="http://schemas.microsoft.com/office/drawing/2014/main" id="{00000000-0008-0000-0000-0000E301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1382827" y="118341321"/>
          <a:ext cx="848745" cy="896445"/>
        </a:xfrm>
        <a:prstGeom prst="rect">
          <a:avLst/>
        </a:prstGeom>
      </xdr:spPr>
    </xdr:pic>
    <xdr:clientData/>
  </xdr:twoCellAnchor>
  <xdr:twoCellAnchor editAs="oneCell">
    <xdr:from>
      <xdr:col>1</xdr:col>
      <xdr:colOff>346982</xdr:colOff>
      <xdr:row>104</xdr:row>
      <xdr:rowOff>146277</xdr:rowOff>
    </xdr:from>
    <xdr:to>
      <xdr:col>1</xdr:col>
      <xdr:colOff>1251857</xdr:colOff>
      <xdr:row>104</xdr:row>
      <xdr:rowOff>1102057</xdr:rowOff>
    </xdr:to>
    <xdr:pic>
      <xdr:nvPicPr>
        <xdr:cNvPr id="484" name="Рисунок 483">
          <a:extLst>
            <a:ext uri="{FF2B5EF4-FFF2-40B4-BE49-F238E27FC236}">
              <a16:creationId xmlns:a16="http://schemas.microsoft.com/office/drawing/2014/main" id="{00000000-0008-0000-0000-0000E401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1353911" y="119521741"/>
          <a:ext cx="904875" cy="955780"/>
        </a:xfrm>
        <a:prstGeom prst="rect">
          <a:avLst/>
        </a:prstGeom>
      </xdr:spPr>
    </xdr:pic>
    <xdr:clientData/>
  </xdr:twoCellAnchor>
  <xdr:twoCellAnchor editAs="oneCell">
    <xdr:from>
      <xdr:col>1</xdr:col>
      <xdr:colOff>301059</xdr:colOff>
      <xdr:row>106</xdr:row>
      <xdr:rowOff>180295</xdr:rowOff>
    </xdr:from>
    <xdr:to>
      <xdr:col>1</xdr:col>
      <xdr:colOff>1224643</xdr:colOff>
      <xdr:row>106</xdr:row>
      <xdr:rowOff>1155836</xdr:rowOff>
    </xdr:to>
    <xdr:pic>
      <xdr:nvPicPr>
        <xdr:cNvPr id="485" name="Рисунок 484">
          <a:extLst>
            <a:ext uri="{FF2B5EF4-FFF2-40B4-BE49-F238E27FC236}">
              <a16:creationId xmlns:a16="http://schemas.microsoft.com/office/drawing/2014/main" id="{00000000-0008-0000-0000-0000E501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1307988" y="122086688"/>
          <a:ext cx="923584" cy="975541"/>
        </a:xfrm>
        <a:prstGeom prst="rect">
          <a:avLst/>
        </a:prstGeom>
      </xdr:spPr>
    </xdr:pic>
    <xdr:clientData/>
  </xdr:twoCellAnchor>
  <xdr:twoCellAnchor editAs="oneCell">
    <xdr:from>
      <xdr:col>1</xdr:col>
      <xdr:colOff>312965</xdr:colOff>
      <xdr:row>107</xdr:row>
      <xdr:rowOff>209210</xdr:rowOff>
    </xdr:from>
    <xdr:to>
      <xdr:col>1</xdr:col>
      <xdr:colOff>1238250</xdr:colOff>
      <xdr:row>107</xdr:row>
      <xdr:rowOff>1186547</xdr:rowOff>
    </xdr:to>
    <xdr:pic>
      <xdr:nvPicPr>
        <xdr:cNvPr id="486" name="Рисунок 485">
          <a:extLst>
            <a:ext uri="{FF2B5EF4-FFF2-40B4-BE49-F238E27FC236}">
              <a16:creationId xmlns:a16="http://schemas.microsoft.com/office/drawing/2014/main" id="{00000000-0008-0000-0000-0000E601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1319894" y="123381067"/>
          <a:ext cx="925285" cy="977337"/>
        </a:xfrm>
        <a:prstGeom prst="rect">
          <a:avLst/>
        </a:prstGeom>
      </xdr:spPr>
    </xdr:pic>
    <xdr:clientData/>
  </xdr:twoCellAnchor>
  <xdr:twoCellAnchor editAs="oneCell">
    <xdr:from>
      <xdr:col>1</xdr:col>
      <xdr:colOff>336777</xdr:colOff>
      <xdr:row>108</xdr:row>
      <xdr:rowOff>234723</xdr:rowOff>
    </xdr:from>
    <xdr:to>
      <xdr:col>1</xdr:col>
      <xdr:colOff>1265465</xdr:colOff>
      <xdr:row>108</xdr:row>
      <xdr:rowOff>1215656</xdr:rowOff>
    </xdr:to>
    <xdr:pic>
      <xdr:nvPicPr>
        <xdr:cNvPr id="487" name="Рисунок 486">
          <a:extLst>
            <a:ext uri="{FF2B5EF4-FFF2-40B4-BE49-F238E27FC236}">
              <a16:creationId xmlns:a16="http://schemas.microsoft.com/office/drawing/2014/main" id="{00000000-0008-0000-0000-0000E701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1343706" y="124672044"/>
          <a:ext cx="928688" cy="980933"/>
        </a:xfrm>
        <a:prstGeom prst="rect">
          <a:avLst/>
        </a:prstGeom>
      </xdr:spPr>
    </xdr:pic>
    <xdr:clientData/>
  </xdr:twoCellAnchor>
  <xdr:twoCellAnchor editAs="oneCell">
    <xdr:from>
      <xdr:col>1</xdr:col>
      <xdr:colOff>214313</xdr:colOff>
      <xdr:row>109</xdr:row>
      <xdr:rowOff>200706</xdr:rowOff>
    </xdr:from>
    <xdr:to>
      <xdr:col>1</xdr:col>
      <xdr:colOff>1224642</xdr:colOff>
      <xdr:row>110</xdr:row>
      <xdr:rowOff>2408</xdr:rowOff>
    </xdr:to>
    <xdr:pic>
      <xdr:nvPicPr>
        <xdr:cNvPr id="488" name="Рисунок 487">
          <a:extLst>
            <a:ext uri="{FF2B5EF4-FFF2-40B4-BE49-F238E27FC236}">
              <a16:creationId xmlns:a16="http://schemas.microsoft.com/office/drawing/2014/main" id="{00000000-0008-0000-0000-0000E801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1221242" y="125903492"/>
          <a:ext cx="1010329" cy="1067166"/>
        </a:xfrm>
        <a:prstGeom prst="rect">
          <a:avLst/>
        </a:prstGeom>
      </xdr:spPr>
    </xdr:pic>
    <xdr:clientData/>
  </xdr:twoCellAnchor>
  <xdr:twoCellAnchor editAs="oneCell">
    <xdr:from>
      <xdr:col>1</xdr:col>
      <xdr:colOff>341881</xdr:colOff>
      <xdr:row>110</xdr:row>
      <xdr:rowOff>200707</xdr:rowOff>
    </xdr:from>
    <xdr:to>
      <xdr:col>1</xdr:col>
      <xdr:colOff>1238251</xdr:colOff>
      <xdr:row>110</xdr:row>
      <xdr:rowOff>1147503</xdr:rowOff>
    </xdr:to>
    <xdr:pic>
      <xdr:nvPicPr>
        <xdr:cNvPr id="489" name="Рисунок 488">
          <a:extLst>
            <a:ext uri="{FF2B5EF4-FFF2-40B4-BE49-F238E27FC236}">
              <a16:creationId xmlns:a16="http://schemas.microsoft.com/office/drawing/2014/main" id="{00000000-0008-0000-0000-0000E901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1348810" y="127168957"/>
          <a:ext cx="896370" cy="946796"/>
        </a:xfrm>
        <a:prstGeom prst="rect">
          <a:avLst/>
        </a:prstGeom>
      </xdr:spPr>
    </xdr:pic>
    <xdr:clientData/>
  </xdr:twoCellAnchor>
  <xdr:twoCellAnchor editAs="oneCell">
    <xdr:from>
      <xdr:col>1</xdr:col>
      <xdr:colOff>335076</xdr:colOff>
      <xdr:row>111</xdr:row>
      <xdr:rowOff>251732</xdr:rowOff>
    </xdr:from>
    <xdr:to>
      <xdr:col>1</xdr:col>
      <xdr:colOff>1211035</xdr:colOff>
      <xdr:row>111</xdr:row>
      <xdr:rowOff>1176969</xdr:rowOff>
    </xdr:to>
    <xdr:pic>
      <xdr:nvPicPr>
        <xdr:cNvPr id="490" name="Рисунок 489">
          <a:extLst>
            <a:ext uri="{FF2B5EF4-FFF2-40B4-BE49-F238E27FC236}">
              <a16:creationId xmlns:a16="http://schemas.microsoft.com/office/drawing/2014/main" id="{00000000-0008-0000-0000-0000EA01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1342005" y="128485446"/>
          <a:ext cx="875959" cy="925237"/>
        </a:xfrm>
        <a:prstGeom prst="rect">
          <a:avLst/>
        </a:prstGeom>
      </xdr:spPr>
    </xdr:pic>
    <xdr:clientData/>
  </xdr:twoCellAnchor>
  <xdr:twoCellAnchor editAs="oneCell">
    <xdr:from>
      <xdr:col>1</xdr:col>
      <xdr:colOff>344147</xdr:colOff>
      <xdr:row>112</xdr:row>
      <xdr:rowOff>242321</xdr:rowOff>
    </xdr:from>
    <xdr:to>
      <xdr:col>1</xdr:col>
      <xdr:colOff>1279070</xdr:colOff>
      <xdr:row>112</xdr:row>
      <xdr:rowOff>1118247</xdr:rowOff>
    </xdr:to>
    <xdr:pic>
      <xdr:nvPicPr>
        <xdr:cNvPr id="491" name="Рисунок 490">
          <a:extLst>
            <a:ext uri="{FF2B5EF4-FFF2-40B4-BE49-F238E27FC236}">
              <a16:creationId xmlns:a16="http://schemas.microsoft.com/office/drawing/2014/main" id="{00000000-0008-0000-0000-0000EB01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1351076" y="129741500"/>
          <a:ext cx="934923" cy="875926"/>
        </a:xfrm>
        <a:prstGeom prst="rect">
          <a:avLst/>
        </a:prstGeom>
      </xdr:spPr>
    </xdr:pic>
    <xdr:clientData/>
  </xdr:twoCellAnchor>
  <xdr:twoCellAnchor editAs="oneCell">
    <xdr:from>
      <xdr:col>1</xdr:col>
      <xdr:colOff>421480</xdr:colOff>
      <xdr:row>114</xdr:row>
      <xdr:rowOff>262731</xdr:rowOff>
    </xdr:from>
    <xdr:to>
      <xdr:col>1</xdr:col>
      <xdr:colOff>1345405</xdr:colOff>
      <xdr:row>114</xdr:row>
      <xdr:rowOff>1242560</xdr:rowOff>
    </xdr:to>
    <xdr:pic>
      <xdr:nvPicPr>
        <xdr:cNvPr id="492" name="Рисунок 491">
          <a:extLst>
            <a:ext uri="{FF2B5EF4-FFF2-40B4-BE49-F238E27FC236}">
              <a16:creationId xmlns:a16="http://schemas.microsoft.com/office/drawing/2014/main" id="{00000000-0008-0000-0000-0000EC01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1421605" y="145128456"/>
          <a:ext cx="923925" cy="979829"/>
        </a:xfrm>
        <a:prstGeom prst="rect">
          <a:avLst/>
        </a:prstGeom>
      </xdr:spPr>
    </xdr:pic>
    <xdr:clientData/>
  </xdr:twoCellAnchor>
  <xdr:twoCellAnchor editAs="oneCell">
    <xdr:from>
      <xdr:col>1</xdr:col>
      <xdr:colOff>420687</xdr:colOff>
      <xdr:row>115</xdr:row>
      <xdr:rowOff>274638</xdr:rowOff>
    </xdr:from>
    <xdr:to>
      <xdr:col>1</xdr:col>
      <xdr:colOff>1250156</xdr:colOff>
      <xdr:row>115</xdr:row>
      <xdr:rowOff>1154295</xdr:rowOff>
    </xdr:to>
    <xdr:pic>
      <xdr:nvPicPr>
        <xdr:cNvPr id="493" name="Рисунок 492">
          <a:extLst>
            <a:ext uri="{FF2B5EF4-FFF2-40B4-BE49-F238E27FC236}">
              <a16:creationId xmlns:a16="http://schemas.microsoft.com/office/drawing/2014/main" id="{00000000-0008-0000-0000-0000ED01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1420812" y="146435763"/>
          <a:ext cx="829469" cy="879657"/>
        </a:xfrm>
        <a:prstGeom prst="rect">
          <a:avLst/>
        </a:prstGeom>
      </xdr:spPr>
    </xdr:pic>
    <xdr:clientData/>
  </xdr:twoCellAnchor>
  <xdr:twoCellAnchor editAs="oneCell">
    <xdr:from>
      <xdr:col>1</xdr:col>
      <xdr:colOff>301624</xdr:colOff>
      <xdr:row>117</xdr:row>
      <xdr:rowOff>178593</xdr:rowOff>
    </xdr:from>
    <xdr:to>
      <xdr:col>1</xdr:col>
      <xdr:colOff>1273968</xdr:colOff>
      <xdr:row>117</xdr:row>
      <xdr:rowOff>1209770</xdr:rowOff>
    </xdr:to>
    <xdr:pic>
      <xdr:nvPicPr>
        <xdr:cNvPr id="494" name="Рисунок 493">
          <a:extLst>
            <a:ext uri="{FF2B5EF4-FFF2-40B4-BE49-F238E27FC236}">
              <a16:creationId xmlns:a16="http://schemas.microsoft.com/office/drawing/2014/main" id="{00000000-0008-0000-0000-0000EE01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1301749" y="148854318"/>
          <a:ext cx="972344" cy="1031177"/>
        </a:xfrm>
        <a:prstGeom prst="rect">
          <a:avLst/>
        </a:prstGeom>
      </xdr:spPr>
    </xdr:pic>
    <xdr:clientData/>
  </xdr:twoCellAnchor>
  <xdr:twoCellAnchor editAs="oneCell">
    <xdr:from>
      <xdr:col>1</xdr:col>
      <xdr:colOff>154782</xdr:colOff>
      <xdr:row>118</xdr:row>
      <xdr:rowOff>215900</xdr:rowOff>
    </xdr:from>
    <xdr:to>
      <xdr:col>1</xdr:col>
      <xdr:colOff>1369220</xdr:colOff>
      <xdr:row>118</xdr:row>
      <xdr:rowOff>1196571</xdr:rowOff>
    </xdr:to>
    <xdr:pic>
      <xdr:nvPicPr>
        <xdr:cNvPr id="495" name="Рисунок 494">
          <a:extLst>
            <a:ext uri="{FF2B5EF4-FFF2-40B4-BE49-F238E27FC236}">
              <a16:creationId xmlns:a16="http://schemas.microsoft.com/office/drawing/2014/main" id="{00000000-0008-0000-0000-0000EF01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1154907" y="150139400"/>
          <a:ext cx="1214438" cy="980671"/>
        </a:xfrm>
        <a:prstGeom prst="rect">
          <a:avLst/>
        </a:prstGeom>
      </xdr:spPr>
    </xdr:pic>
    <xdr:clientData/>
  </xdr:twoCellAnchor>
  <xdr:twoCellAnchor editAs="oneCell">
    <xdr:from>
      <xdr:col>1</xdr:col>
      <xdr:colOff>202406</xdr:colOff>
      <xdr:row>120</xdr:row>
      <xdr:rowOff>203200</xdr:rowOff>
    </xdr:from>
    <xdr:to>
      <xdr:col>1</xdr:col>
      <xdr:colOff>1321594</xdr:colOff>
      <xdr:row>120</xdr:row>
      <xdr:rowOff>1146832</xdr:rowOff>
    </xdr:to>
    <xdr:pic>
      <xdr:nvPicPr>
        <xdr:cNvPr id="496" name="Рисунок 495">
          <a:extLst>
            <a:ext uri="{FF2B5EF4-FFF2-40B4-BE49-F238E27FC236}">
              <a16:creationId xmlns:a16="http://schemas.microsoft.com/office/drawing/2014/main" id="{00000000-0008-0000-0000-0000F001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1202531" y="152669875"/>
          <a:ext cx="1119188" cy="943632"/>
        </a:xfrm>
        <a:prstGeom prst="rect">
          <a:avLst/>
        </a:prstGeom>
      </xdr:spPr>
    </xdr:pic>
    <xdr:clientData/>
  </xdr:twoCellAnchor>
  <xdr:twoCellAnchor editAs="oneCell">
    <xdr:from>
      <xdr:col>1</xdr:col>
      <xdr:colOff>315119</xdr:colOff>
      <xdr:row>121</xdr:row>
      <xdr:rowOff>214312</xdr:rowOff>
    </xdr:from>
    <xdr:to>
      <xdr:col>1</xdr:col>
      <xdr:colOff>1190625</xdr:colOff>
      <xdr:row>121</xdr:row>
      <xdr:rowOff>1142792</xdr:rowOff>
    </xdr:to>
    <xdr:pic>
      <xdr:nvPicPr>
        <xdr:cNvPr id="497" name="Рисунок 496">
          <a:extLst>
            <a:ext uri="{FF2B5EF4-FFF2-40B4-BE49-F238E27FC236}">
              <a16:creationId xmlns:a16="http://schemas.microsoft.com/office/drawing/2014/main" id="{00000000-0008-0000-0000-0000F101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1315244" y="153900187"/>
          <a:ext cx="875506" cy="928480"/>
        </a:xfrm>
        <a:prstGeom prst="rect">
          <a:avLst/>
        </a:prstGeom>
      </xdr:spPr>
    </xdr:pic>
    <xdr:clientData/>
  </xdr:twoCellAnchor>
  <xdr:twoCellAnchor editAs="oneCell">
    <xdr:from>
      <xdr:col>1</xdr:col>
      <xdr:colOff>273844</xdr:colOff>
      <xdr:row>123</xdr:row>
      <xdr:rowOff>212725</xdr:rowOff>
    </xdr:from>
    <xdr:to>
      <xdr:col>1</xdr:col>
      <xdr:colOff>1321594</xdr:colOff>
      <xdr:row>123</xdr:row>
      <xdr:rowOff>1130262</xdr:rowOff>
    </xdr:to>
    <xdr:pic>
      <xdr:nvPicPr>
        <xdr:cNvPr id="498" name="Рисунок 497">
          <a:extLst>
            <a:ext uri="{FF2B5EF4-FFF2-40B4-BE49-F238E27FC236}">
              <a16:creationId xmlns:a16="http://schemas.microsoft.com/office/drawing/2014/main" id="{00000000-0008-0000-0000-0000F201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1273969" y="156470350"/>
          <a:ext cx="1047750" cy="917537"/>
        </a:xfrm>
        <a:prstGeom prst="rect">
          <a:avLst/>
        </a:prstGeom>
      </xdr:spPr>
    </xdr:pic>
    <xdr:clientData/>
  </xdr:twoCellAnchor>
  <xdr:twoCellAnchor editAs="oneCell">
    <xdr:from>
      <xdr:col>1</xdr:col>
      <xdr:colOff>273844</xdr:colOff>
      <xdr:row>116</xdr:row>
      <xdr:rowOff>290511</xdr:rowOff>
    </xdr:from>
    <xdr:to>
      <xdr:col>1</xdr:col>
      <xdr:colOff>1190624</xdr:colOff>
      <xdr:row>116</xdr:row>
      <xdr:rowOff>1103652</xdr:rowOff>
    </xdr:to>
    <xdr:pic>
      <xdr:nvPicPr>
        <xdr:cNvPr id="499" name="Рисунок 498">
          <a:extLst>
            <a:ext uri="{FF2B5EF4-FFF2-40B4-BE49-F238E27FC236}">
              <a16:creationId xmlns:a16="http://schemas.microsoft.com/office/drawing/2014/main" id="{00000000-0008-0000-0000-0000F301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1273969" y="147699411"/>
          <a:ext cx="916780" cy="813141"/>
        </a:xfrm>
        <a:prstGeom prst="rect">
          <a:avLst/>
        </a:prstGeom>
      </xdr:spPr>
    </xdr:pic>
    <xdr:clientData/>
  </xdr:twoCellAnchor>
  <xdr:twoCellAnchor editAs="oneCell">
    <xdr:from>
      <xdr:col>1</xdr:col>
      <xdr:colOff>214313</xdr:colOff>
      <xdr:row>119</xdr:row>
      <xdr:rowOff>288131</xdr:rowOff>
    </xdr:from>
    <xdr:to>
      <xdr:col>1</xdr:col>
      <xdr:colOff>1238250</xdr:colOff>
      <xdr:row>119</xdr:row>
      <xdr:rowOff>1191058</xdr:rowOff>
    </xdr:to>
    <xdr:pic>
      <xdr:nvPicPr>
        <xdr:cNvPr id="500" name="Рисунок 499">
          <a:extLst>
            <a:ext uri="{FF2B5EF4-FFF2-40B4-BE49-F238E27FC236}">
              <a16:creationId xmlns:a16="http://schemas.microsoft.com/office/drawing/2014/main" id="{00000000-0008-0000-0000-0000F401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1214438" y="151459406"/>
          <a:ext cx="1023937" cy="902927"/>
        </a:xfrm>
        <a:prstGeom prst="rect">
          <a:avLst/>
        </a:prstGeom>
      </xdr:spPr>
    </xdr:pic>
    <xdr:clientData/>
  </xdr:twoCellAnchor>
  <xdr:twoCellAnchor editAs="oneCell">
    <xdr:from>
      <xdr:col>1</xdr:col>
      <xdr:colOff>333375</xdr:colOff>
      <xdr:row>113</xdr:row>
      <xdr:rowOff>257620</xdr:rowOff>
    </xdr:from>
    <xdr:to>
      <xdr:col>1</xdr:col>
      <xdr:colOff>1428750</xdr:colOff>
      <xdr:row>113</xdr:row>
      <xdr:rowOff>1059656</xdr:rowOff>
    </xdr:to>
    <xdr:pic>
      <xdr:nvPicPr>
        <xdr:cNvPr id="501" name="Рисунок 500">
          <a:extLst>
            <a:ext uri="{FF2B5EF4-FFF2-40B4-BE49-F238E27FC236}">
              <a16:creationId xmlns:a16="http://schemas.microsoft.com/office/drawing/2014/main" id="{00000000-0008-0000-0000-0000F501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1333500" y="143856520"/>
          <a:ext cx="1095375" cy="802036"/>
        </a:xfrm>
        <a:prstGeom prst="rect">
          <a:avLst/>
        </a:prstGeom>
      </xdr:spPr>
    </xdr:pic>
    <xdr:clientData/>
  </xdr:twoCellAnchor>
  <xdr:twoCellAnchor editAs="oneCell">
    <xdr:from>
      <xdr:col>1</xdr:col>
      <xdr:colOff>273845</xdr:colOff>
      <xdr:row>122</xdr:row>
      <xdr:rowOff>323851</xdr:rowOff>
    </xdr:from>
    <xdr:to>
      <xdr:col>1</xdr:col>
      <xdr:colOff>1223513</xdr:colOff>
      <xdr:row>122</xdr:row>
      <xdr:rowOff>1199198</xdr:rowOff>
    </xdr:to>
    <xdr:pic>
      <xdr:nvPicPr>
        <xdr:cNvPr id="502" name="Рисунок 501">
          <a:extLst>
            <a:ext uri="{FF2B5EF4-FFF2-40B4-BE49-F238E27FC236}">
              <a16:creationId xmlns:a16="http://schemas.microsoft.com/office/drawing/2014/main" id="{00000000-0008-0000-0000-0000F601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1273970" y="155209876"/>
          <a:ext cx="949668" cy="875347"/>
        </a:xfrm>
        <a:prstGeom prst="rect">
          <a:avLst/>
        </a:prstGeom>
      </xdr:spPr>
    </xdr:pic>
    <xdr:clientData/>
  </xdr:twoCellAnchor>
  <xdr:twoCellAnchor editAs="oneCell">
    <xdr:from>
      <xdr:col>1</xdr:col>
      <xdr:colOff>214312</xdr:colOff>
      <xdr:row>127</xdr:row>
      <xdr:rowOff>309563</xdr:rowOff>
    </xdr:from>
    <xdr:to>
      <xdr:col>1</xdr:col>
      <xdr:colOff>1207960</xdr:colOff>
      <xdr:row>128</xdr:row>
      <xdr:rowOff>109538</xdr:rowOff>
    </xdr:to>
    <xdr:pic>
      <xdr:nvPicPr>
        <xdr:cNvPr id="503" name="Рисунок 502">
          <a:extLst>
            <a:ext uri="{FF2B5EF4-FFF2-40B4-BE49-F238E27FC236}">
              <a16:creationId xmlns:a16="http://schemas.microsoft.com/office/drawing/2014/main" id="{00000000-0008-0000-0000-0000F7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1214437" y="161605913"/>
          <a:ext cx="993648" cy="1066800"/>
        </a:xfrm>
        <a:prstGeom prst="rect">
          <a:avLst/>
        </a:prstGeom>
      </xdr:spPr>
    </xdr:pic>
    <xdr:clientData/>
  </xdr:twoCellAnchor>
  <xdr:twoCellAnchor editAs="oneCell">
    <xdr:from>
      <xdr:col>1</xdr:col>
      <xdr:colOff>370795</xdr:colOff>
      <xdr:row>131</xdr:row>
      <xdr:rowOff>260237</xdr:rowOff>
    </xdr:from>
    <xdr:to>
      <xdr:col>1</xdr:col>
      <xdr:colOff>1006928</xdr:colOff>
      <xdr:row>131</xdr:row>
      <xdr:rowOff>1027097</xdr:rowOff>
    </xdr:to>
    <xdr:pic>
      <xdr:nvPicPr>
        <xdr:cNvPr id="504" name="Рисунок 503">
          <a:extLst>
            <a:ext uri="{FF2B5EF4-FFF2-40B4-BE49-F238E27FC236}">
              <a16:creationId xmlns:a16="http://schemas.microsoft.com/office/drawing/2014/main" id="{00000000-0008-0000-0000-0000F801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1377724" y="153803237"/>
          <a:ext cx="636133" cy="766860"/>
        </a:xfrm>
        <a:prstGeom prst="rect">
          <a:avLst/>
        </a:prstGeom>
      </xdr:spPr>
    </xdr:pic>
    <xdr:clientData/>
  </xdr:twoCellAnchor>
  <xdr:twoCellAnchor editAs="oneCell">
    <xdr:from>
      <xdr:col>1</xdr:col>
      <xdr:colOff>104776</xdr:colOff>
      <xdr:row>142</xdr:row>
      <xdr:rowOff>180975</xdr:rowOff>
    </xdr:from>
    <xdr:to>
      <xdr:col>1</xdr:col>
      <xdr:colOff>1282908</xdr:colOff>
      <xdr:row>142</xdr:row>
      <xdr:rowOff>884464</xdr:rowOff>
    </xdr:to>
    <xdr:pic>
      <xdr:nvPicPr>
        <xdr:cNvPr id="505" name="Рисунок 87">
          <a:extLst>
            <a:ext uri="{FF2B5EF4-FFF2-40B4-BE49-F238E27FC236}">
              <a16:creationId xmlns:a16="http://schemas.microsoft.com/office/drawing/2014/main" id="{00000000-0008-0000-0000-0000F9010000}"/>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a:ext>
          </a:extLst>
        </a:blip>
        <a:srcRect/>
        <a:stretch>
          <a:fillRect/>
        </a:stretch>
      </xdr:blipFill>
      <xdr:spPr bwMode="auto">
        <a:xfrm>
          <a:off x="1111705" y="165739082"/>
          <a:ext cx="1178132" cy="703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209550</xdr:colOff>
      <xdr:row>135</xdr:row>
      <xdr:rowOff>200025</xdr:rowOff>
    </xdr:from>
    <xdr:ext cx="1042307" cy="764919"/>
    <xdr:pic>
      <xdr:nvPicPr>
        <xdr:cNvPr id="506" name="Рисунок 1">
          <a:extLst>
            <a:ext uri="{FF2B5EF4-FFF2-40B4-BE49-F238E27FC236}">
              <a16:creationId xmlns:a16="http://schemas.microsoft.com/office/drawing/2014/main" id="{00000000-0008-0000-0000-0000FA0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1216479" y="158138132"/>
          <a:ext cx="1042307" cy="764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369094</xdr:colOff>
      <xdr:row>136</xdr:row>
      <xdr:rowOff>222470</xdr:rowOff>
    </xdr:from>
    <xdr:to>
      <xdr:col>1</xdr:col>
      <xdr:colOff>1115786</xdr:colOff>
      <xdr:row>136</xdr:row>
      <xdr:rowOff>937284</xdr:rowOff>
    </xdr:to>
    <xdr:pic>
      <xdr:nvPicPr>
        <xdr:cNvPr id="507" name="Рисунок 85">
          <a:extLst>
            <a:ext uri="{FF2B5EF4-FFF2-40B4-BE49-F238E27FC236}">
              <a16:creationId xmlns:a16="http://schemas.microsoft.com/office/drawing/2014/main" id="{00000000-0008-0000-0000-0000FB010000}"/>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a:ext>
          </a:extLst>
        </a:blip>
        <a:srcRect/>
        <a:stretch>
          <a:fillRect/>
        </a:stretch>
      </xdr:blipFill>
      <xdr:spPr bwMode="auto">
        <a:xfrm>
          <a:off x="1376023" y="159249149"/>
          <a:ext cx="746692" cy="714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384403</xdr:colOff>
      <xdr:row>137</xdr:row>
      <xdr:rowOff>284051</xdr:rowOff>
    </xdr:from>
    <xdr:to>
      <xdr:col>1</xdr:col>
      <xdr:colOff>993322</xdr:colOff>
      <xdr:row>137</xdr:row>
      <xdr:rowOff>920781</xdr:rowOff>
    </xdr:to>
    <xdr:pic>
      <xdr:nvPicPr>
        <xdr:cNvPr id="508" name="Рисунок 85">
          <a:extLst>
            <a:ext uri="{FF2B5EF4-FFF2-40B4-BE49-F238E27FC236}">
              <a16:creationId xmlns:a16="http://schemas.microsoft.com/office/drawing/2014/main" id="{00000000-0008-0000-0000-0000FC010000}"/>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a:ext>
          </a:extLst>
        </a:blip>
        <a:srcRect/>
        <a:stretch>
          <a:fillRect/>
        </a:stretch>
      </xdr:blipFill>
      <xdr:spPr bwMode="auto">
        <a:xfrm>
          <a:off x="1391332" y="160399301"/>
          <a:ext cx="608919" cy="636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321469</xdr:colOff>
      <xdr:row>138</xdr:row>
      <xdr:rowOff>166687</xdr:rowOff>
    </xdr:from>
    <xdr:to>
      <xdr:col>1</xdr:col>
      <xdr:colOff>1159804</xdr:colOff>
      <xdr:row>138</xdr:row>
      <xdr:rowOff>1011159</xdr:rowOff>
    </xdr:to>
    <xdr:pic>
      <xdr:nvPicPr>
        <xdr:cNvPr id="509" name="Resim 11">
          <a:extLst>
            <a:ext uri="{FF2B5EF4-FFF2-40B4-BE49-F238E27FC236}">
              <a16:creationId xmlns:a16="http://schemas.microsoft.com/office/drawing/2014/main" id="{00000000-0008-0000-0000-0000FD01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rcRect/>
        <a:stretch>
          <a:fillRect/>
        </a:stretch>
      </xdr:blipFill>
      <xdr:spPr bwMode="auto">
        <a:xfrm>
          <a:off x="1321594" y="174645637"/>
          <a:ext cx="838335" cy="844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139</xdr:row>
      <xdr:rowOff>190501</xdr:rowOff>
    </xdr:from>
    <xdr:to>
      <xdr:col>1</xdr:col>
      <xdr:colOff>1219335</xdr:colOff>
      <xdr:row>139</xdr:row>
      <xdr:rowOff>1034973</xdr:rowOff>
    </xdr:to>
    <xdr:pic>
      <xdr:nvPicPr>
        <xdr:cNvPr id="510" name="Resim 11">
          <a:extLst>
            <a:ext uri="{FF2B5EF4-FFF2-40B4-BE49-F238E27FC236}">
              <a16:creationId xmlns:a16="http://schemas.microsoft.com/office/drawing/2014/main" id="{00000000-0008-0000-0000-0000FE01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rcRect/>
        <a:stretch>
          <a:fillRect/>
        </a:stretch>
      </xdr:blipFill>
      <xdr:spPr bwMode="auto">
        <a:xfrm>
          <a:off x="1381125" y="175755301"/>
          <a:ext cx="838335" cy="844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261937</xdr:colOff>
      <xdr:row>140</xdr:row>
      <xdr:rowOff>240736</xdr:rowOff>
    </xdr:from>
    <xdr:to>
      <xdr:col>1</xdr:col>
      <xdr:colOff>1238250</xdr:colOff>
      <xdr:row>140</xdr:row>
      <xdr:rowOff>1023899</xdr:rowOff>
    </xdr:to>
    <xdr:pic>
      <xdr:nvPicPr>
        <xdr:cNvPr id="511" name="Resim 14">
          <a:extLst>
            <a:ext uri="{FF2B5EF4-FFF2-40B4-BE49-F238E27FC236}">
              <a16:creationId xmlns:a16="http://schemas.microsoft.com/office/drawing/2014/main" id="{00000000-0008-0000-0000-0000FF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rcRect/>
        <a:stretch>
          <a:fillRect/>
        </a:stretch>
      </xdr:blipFill>
      <xdr:spPr bwMode="auto">
        <a:xfrm>
          <a:off x="1262062" y="176891386"/>
          <a:ext cx="976313" cy="783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141</xdr:row>
      <xdr:rowOff>154781</xdr:rowOff>
    </xdr:from>
    <xdr:to>
      <xdr:col>1</xdr:col>
      <xdr:colOff>1309688</xdr:colOff>
      <xdr:row>141</xdr:row>
      <xdr:rowOff>937944</xdr:rowOff>
    </xdr:to>
    <xdr:pic>
      <xdr:nvPicPr>
        <xdr:cNvPr id="128" name="Resim 14">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rcRect/>
        <a:stretch>
          <a:fillRect/>
        </a:stretch>
      </xdr:blipFill>
      <xdr:spPr bwMode="auto">
        <a:xfrm>
          <a:off x="1333500" y="177891281"/>
          <a:ext cx="976313" cy="783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350160</xdr:colOff>
      <xdr:row>143</xdr:row>
      <xdr:rowOff>165782</xdr:rowOff>
    </xdr:from>
    <xdr:to>
      <xdr:col>1</xdr:col>
      <xdr:colOff>1156608</xdr:colOff>
      <xdr:row>143</xdr:row>
      <xdr:rowOff>1016217</xdr:rowOff>
    </xdr:to>
    <xdr:pic>
      <xdr:nvPicPr>
        <xdr:cNvPr id="129" name="Рисунок 128">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1357089" y="166812461"/>
          <a:ext cx="806448" cy="850435"/>
        </a:xfrm>
        <a:prstGeom prst="rect">
          <a:avLst/>
        </a:prstGeom>
      </xdr:spPr>
    </xdr:pic>
    <xdr:clientData/>
  </xdr:twoCellAnchor>
  <xdr:twoCellAnchor editAs="oneCell">
    <xdr:from>
      <xdr:col>1</xdr:col>
      <xdr:colOff>400959</xdr:colOff>
      <xdr:row>144</xdr:row>
      <xdr:rowOff>191295</xdr:rowOff>
    </xdr:from>
    <xdr:to>
      <xdr:col>1</xdr:col>
      <xdr:colOff>1211037</xdr:colOff>
      <xdr:row>144</xdr:row>
      <xdr:rowOff>1045549</xdr:rowOff>
    </xdr:to>
    <xdr:pic>
      <xdr:nvPicPr>
        <xdr:cNvPr id="130" name="Рисунок 129">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1407888" y="167926545"/>
          <a:ext cx="810078" cy="854254"/>
        </a:xfrm>
        <a:prstGeom prst="rect">
          <a:avLst/>
        </a:prstGeom>
      </xdr:spPr>
    </xdr:pic>
    <xdr:clientData/>
  </xdr:twoCellAnchor>
  <xdr:twoCellAnchor editAs="oneCell">
    <xdr:from>
      <xdr:col>1</xdr:col>
      <xdr:colOff>412071</xdr:colOff>
      <xdr:row>145</xdr:row>
      <xdr:rowOff>187098</xdr:rowOff>
    </xdr:from>
    <xdr:to>
      <xdr:col>1</xdr:col>
      <xdr:colOff>1156607</xdr:colOff>
      <xdr:row>145</xdr:row>
      <xdr:rowOff>972243</xdr:rowOff>
    </xdr:to>
    <xdr:pic>
      <xdr:nvPicPr>
        <xdr:cNvPr id="131" name="Рисунок 130">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1419000" y="169010919"/>
          <a:ext cx="744536" cy="785145"/>
        </a:xfrm>
        <a:prstGeom prst="rect">
          <a:avLst/>
        </a:prstGeom>
      </xdr:spPr>
    </xdr:pic>
    <xdr:clientData/>
  </xdr:twoCellAnchor>
  <xdr:twoCellAnchor editAs="oneCell">
    <xdr:from>
      <xdr:col>1</xdr:col>
      <xdr:colOff>436677</xdr:colOff>
      <xdr:row>146</xdr:row>
      <xdr:rowOff>197304</xdr:rowOff>
    </xdr:from>
    <xdr:to>
      <xdr:col>1</xdr:col>
      <xdr:colOff>1156608</xdr:colOff>
      <xdr:row>146</xdr:row>
      <xdr:rowOff>964183</xdr:rowOff>
    </xdr:to>
    <xdr:pic>
      <xdr:nvPicPr>
        <xdr:cNvPr id="132" name="Рисунок 131">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1443606" y="170109697"/>
          <a:ext cx="719931" cy="766879"/>
        </a:xfrm>
        <a:prstGeom prst="rect">
          <a:avLst/>
        </a:prstGeom>
      </xdr:spPr>
    </xdr:pic>
    <xdr:clientData/>
  </xdr:twoCellAnchor>
  <xdr:twoCellAnchor editAs="oneCell">
    <xdr:from>
      <xdr:col>1</xdr:col>
      <xdr:colOff>352426</xdr:colOff>
      <xdr:row>147</xdr:row>
      <xdr:rowOff>161588</xdr:rowOff>
    </xdr:from>
    <xdr:to>
      <xdr:col>1</xdr:col>
      <xdr:colOff>1179864</xdr:colOff>
      <xdr:row>147</xdr:row>
      <xdr:rowOff>1034143</xdr:rowOff>
    </xdr:to>
    <xdr:pic>
      <xdr:nvPicPr>
        <xdr:cNvPr id="133" name="Рисунок 132">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1359355" y="171162552"/>
          <a:ext cx="827438" cy="872555"/>
        </a:xfrm>
        <a:prstGeom prst="rect">
          <a:avLst/>
        </a:prstGeom>
      </xdr:spPr>
    </xdr:pic>
    <xdr:clientData/>
  </xdr:twoCellAnchor>
  <xdr:twoCellAnchor editAs="oneCell">
    <xdr:from>
      <xdr:col>1</xdr:col>
      <xdr:colOff>340634</xdr:colOff>
      <xdr:row>148</xdr:row>
      <xdr:rowOff>210004</xdr:rowOff>
    </xdr:from>
    <xdr:to>
      <xdr:col>1</xdr:col>
      <xdr:colOff>1115786</xdr:colOff>
      <xdr:row>148</xdr:row>
      <xdr:rowOff>1027439</xdr:rowOff>
    </xdr:to>
    <xdr:pic>
      <xdr:nvPicPr>
        <xdr:cNvPr id="134" name="Рисунок 133">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1347563" y="172299540"/>
          <a:ext cx="775152" cy="817435"/>
        </a:xfrm>
        <a:prstGeom prst="rect">
          <a:avLst/>
        </a:prstGeom>
      </xdr:spPr>
    </xdr:pic>
    <xdr:clientData/>
  </xdr:twoCellAnchor>
  <xdr:twoCellAnchor editAs="oneCell">
    <xdr:from>
      <xdr:col>1</xdr:col>
      <xdr:colOff>383835</xdr:colOff>
      <xdr:row>149</xdr:row>
      <xdr:rowOff>215107</xdr:rowOff>
    </xdr:from>
    <xdr:to>
      <xdr:col>1</xdr:col>
      <xdr:colOff>1115786</xdr:colOff>
      <xdr:row>149</xdr:row>
      <xdr:rowOff>986091</xdr:rowOff>
    </xdr:to>
    <xdr:pic>
      <xdr:nvPicPr>
        <xdr:cNvPr id="135" name="Рисунок 134">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1390764" y="173393214"/>
          <a:ext cx="731951" cy="77098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83344</xdr:colOff>
      <xdr:row>4</xdr:row>
      <xdr:rowOff>226218</xdr:rowOff>
    </xdr:from>
    <xdr:to>
      <xdr:col>0</xdr:col>
      <xdr:colOff>2333687</xdr:colOff>
      <xdr:row>4</xdr:row>
      <xdr:rowOff>1631155</xdr:rowOff>
    </xdr:to>
    <xdr:pic>
      <xdr:nvPicPr>
        <xdr:cNvPr id="52" name="Рисунок 51">
          <a:extLst>
            <a:ext uri="{FF2B5EF4-FFF2-40B4-BE49-F238E27FC236}">
              <a16:creationId xmlns:a16="http://schemas.microsoft.com/office/drawing/2014/main" id="{00000000-0008-0000-0900-00003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3344" y="2250281"/>
          <a:ext cx="2250343" cy="1404937"/>
        </a:xfrm>
        <a:prstGeom prst="rect">
          <a:avLst/>
        </a:prstGeom>
      </xdr:spPr>
    </xdr:pic>
    <xdr:clientData/>
  </xdr:twoCellAnchor>
  <xdr:twoCellAnchor editAs="oneCell">
    <xdr:from>
      <xdr:col>0</xdr:col>
      <xdr:colOff>95250</xdr:colOff>
      <xdr:row>8</xdr:row>
      <xdr:rowOff>71438</xdr:rowOff>
    </xdr:from>
    <xdr:to>
      <xdr:col>0</xdr:col>
      <xdr:colOff>2329434</xdr:colOff>
      <xdr:row>9</xdr:row>
      <xdr:rowOff>115634</xdr:rowOff>
    </xdr:to>
    <xdr:pic>
      <xdr:nvPicPr>
        <xdr:cNvPr id="53" name="Рисунок 52">
          <a:extLst>
            <a:ext uri="{FF2B5EF4-FFF2-40B4-BE49-F238E27FC236}">
              <a16:creationId xmlns:a16="http://schemas.microsoft.com/office/drawing/2014/main" id="{00000000-0008-0000-0900-00003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95250" y="4750594"/>
          <a:ext cx="2234184" cy="2520696"/>
        </a:xfrm>
        <a:prstGeom prst="rect">
          <a:avLst/>
        </a:prstGeom>
      </xdr:spPr>
    </xdr:pic>
    <xdr:clientData/>
  </xdr:twoCellAnchor>
  <xdr:twoCellAnchor editAs="oneCell">
    <xdr:from>
      <xdr:col>0</xdr:col>
      <xdr:colOff>47623</xdr:colOff>
      <xdr:row>12</xdr:row>
      <xdr:rowOff>59530</xdr:rowOff>
    </xdr:from>
    <xdr:to>
      <xdr:col>0</xdr:col>
      <xdr:colOff>2321718</xdr:colOff>
      <xdr:row>12</xdr:row>
      <xdr:rowOff>2993113</xdr:rowOff>
    </xdr:to>
    <xdr:pic>
      <xdr:nvPicPr>
        <xdr:cNvPr id="54" name="Рисунок 53">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623" y="8262936"/>
          <a:ext cx="2274095" cy="2933583"/>
        </a:xfrm>
        <a:prstGeom prst="rect">
          <a:avLst/>
        </a:prstGeom>
      </xdr:spPr>
    </xdr:pic>
    <xdr:clientData/>
  </xdr:twoCellAnchor>
  <xdr:twoCellAnchor editAs="oneCell">
    <xdr:from>
      <xdr:col>0</xdr:col>
      <xdr:colOff>47625</xdr:colOff>
      <xdr:row>16</xdr:row>
      <xdr:rowOff>47624</xdr:rowOff>
    </xdr:from>
    <xdr:to>
      <xdr:col>0</xdr:col>
      <xdr:colOff>2345531</xdr:colOff>
      <xdr:row>17</xdr:row>
      <xdr:rowOff>93340</xdr:rowOff>
    </xdr:to>
    <xdr:pic>
      <xdr:nvPicPr>
        <xdr:cNvPr id="55" name="Рисунок 54">
          <a:extLst>
            <a:ext uri="{FF2B5EF4-FFF2-40B4-BE49-F238E27FC236}">
              <a16:creationId xmlns:a16="http://schemas.microsoft.com/office/drawing/2014/main" id="{00000000-0008-0000-0900-000037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625" y="12156280"/>
          <a:ext cx="2297906" cy="2839715"/>
        </a:xfrm>
        <a:prstGeom prst="rect">
          <a:avLst/>
        </a:prstGeom>
      </xdr:spPr>
    </xdr:pic>
    <xdr:clientData/>
  </xdr:twoCellAnchor>
  <xdr:oneCellAnchor>
    <xdr:from>
      <xdr:col>0</xdr:col>
      <xdr:colOff>83344</xdr:colOff>
      <xdr:row>20</xdr:row>
      <xdr:rowOff>226218</xdr:rowOff>
    </xdr:from>
    <xdr:ext cx="2250343" cy="1404937"/>
    <xdr:pic>
      <xdr:nvPicPr>
        <xdr:cNvPr id="87" name="Рисунок 86">
          <a:extLst>
            <a:ext uri="{FF2B5EF4-FFF2-40B4-BE49-F238E27FC236}">
              <a16:creationId xmlns:a16="http://schemas.microsoft.com/office/drawing/2014/main" id="{00000000-0008-0000-0900-000057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3344" y="2626518"/>
          <a:ext cx="2250343" cy="1404937"/>
        </a:xfrm>
        <a:prstGeom prst="rect">
          <a:avLst/>
        </a:prstGeom>
      </xdr:spPr>
    </xdr:pic>
    <xdr:clientData/>
  </xdr:oneCellAnchor>
  <xdr:oneCellAnchor>
    <xdr:from>
      <xdr:col>0</xdr:col>
      <xdr:colOff>95250</xdr:colOff>
      <xdr:row>24</xdr:row>
      <xdr:rowOff>71438</xdr:rowOff>
    </xdr:from>
    <xdr:ext cx="2234184" cy="2520696"/>
    <xdr:pic>
      <xdr:nvPicPr>
        <xdr:cNvPr id="88" name="Рисунок 87">
          <a:extLst>
            <a:ext uri="{FF2B5EF4-FFF2-40B4-BE49-F238E27FC236}">
              <a16:creationId xmlns:a16="http://schemas.microsoft.com/office/drawing/2014/main" id="{00000000-0008-0000-0900-000058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95250" y="5129213"/>
          <a:ext cx="2234184" cy="2520696"/>
        </a:xfrm>
        <a:prstGeom prst="rect">
          <a:avLst/>
        </a:prstGeom>
      </xdr:spPr>
    </xdr:pic>
    <xdr:clientData/>
  </xdr:oneCellAnchor>
  <xdr:oneCellAnchor>
    <xdr:from>
      <xdr:col>1</xdr:col>
      <xdr:colOff>59532</xdr:colOff>
      <xdr:row>24</xdr:row>
      <xdr:rowOff>464340</xdr:rowOff>
    </xdr:from>
    <xdr:ext cx="1940166" cy="1833563"/>
    <xdr:pic>
      <xdr:nvPicPr>
        <xdr:cNvPr id="98" name="Рисунок 97">
          <a:extLst>
            <a:ext uri="{FF2B5EF4-FFF2-40B4-BE49-F238E27FC236}">
              <a16:creationId xmlns:a16="http://schemas.microsoft.com/office/drawing/2014/main" id="{00000000-0008-0000-0900-00006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tretch>
          <a:fillRect/>
        </a:stretch>
      </xdr:blipFill>
      <xdr:spPr>
        <a:xfrm>
          <a:off x="2440782" y="5522115"/>
          <a:ext cx="1940166" cy="1833563"/>
        </a:xfrm>
        <a:prstGeom prst="rect">
          <a:avLst/>
        </a:prstGeom>
      </xdr:spPr>
    </xdr:pic>
    <xdr:clientData/>
  </xdr:oneCellAnchor>
  <xdr:twoCellAnchor editAs="oneCell">
    <xdr:from>
      <xdr:col>2</xdr:col>
      <xdr:colOff>71438</xdr:colOff>
      <xdr:row>4</xdr:row>
      <xdr:rowOff>428626</xdr:rowOff>
    </xdr:from>
    <xdr:to>
      <xdr:col>2</xdr:col>
      <xdr:colOff>1999903</xdr:colOff>
      <xdr:row>4</xdr:row>
      <xdr:rowOff>1476375</xdr:rowOff>
    </xdr:to>
    <xdr:pic>
      <xdr:nvPicPr>
        <xdr:cNvPr id="40" name="Рисунок 39">
          <a:extLst>
            <a:ext uri="{FF2B5EF4-FFF2-40B4-BE49-F238E27FC236}">
              <a16:creationId xmlns:a16="http://schemas.microsoft.com/office/drawing/2014/main" id="{00000000-0008-0000-0900-000028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500563" y="2886076"/>
          <a:ext cx="1928465" cy="1047749"/>
        </a:xfrm>
        <a:prstGeom prst="rect">
          <a:avLst/>
        </a:prstGeom>
      </xdr:spPr>
    </xdr:pic>
    <xdr:clientData/>
  </xdr:twoCellAnchor>
  <xdr:twoCellAnchor editAs="oneCell">
    <xdr:from>
      <xdr:col>3</xdr:col>
      <xdr:colOff>47625</xdr:colOff>
      <xdr:row>4</xdr:row>
      <xdr:rowOff>345279</xdr:rowOff>
    </xdr:from>
    <xdr:to>
      <xdr:col>3</xdr:col>
      <xdr:colOff>2009383</xdr:colOff>
      <xdr:row>4</xdr:row>
      <xdr:rowOff>1500185</xdr:rowOff>
    </xdr:to>
    <xdr:pic>
      <xdr:nvPicPr>
        <xdr:cNvPr id="41" name="Рисунок 40">
          <a:extLst>
            <a:ext uri="{FF2B5EF4-FFF2-40B4-BE49-F238E27FC236}">
              <a16:creationId xmlns:a16="http://schemas.microsoft.com/office/drawing/2014/main" id="{00000000-0008-0000-0900-000029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6524625" y="2802729"/>
          <a:ext cx="1961758" cy="1154906"/>
        </a:xfrm>
        <a:prstGeom prst="rect">
          <a:avLst/>
        </a:prstGeom>
      </xdr:spPr>
    </xdr:pic>
    <xdr:clientData/>
  </xdr:twoCellAnchor>
  <xdr:twoCellAnchor editAs="oneCell">
    <xdr:from>
      <xdr:col>4</xdr:col>
      <xdr:colOff>47625</xdr:colOff>
      <xdr:row>4</xdr:row>
      <xdr:rowOff>416718</xdr:rowOff>
    </xdr:from>
    <xdr:to>
      <xdr:col>4</xdr:col>
      <xdr:colOff>2012156</xdr:colOff>
      <xdr:row>4</xdr:row>
      <xdr:rowOff>1532495</xdr:rowOff>
    </xdr:to>
    <xdr:pic>
      <xdr:nvPicPr>
        <xdr:cNvPr id="42" name="Рисунок 41">
          <a:extLst>
            <a:ext uri="{FF2B5EF4-FFF2-40B4-BE49-F238E27FC236}">
              <a16:creationId xmlns:a16="http://schemas.microsoft.com/office/drawing/2014/main" id="{00000000-0008-0000-0900-00002A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tretch>
          <a:fillRect/>
        </a:stretch>
      </xdr:blipFill>
      <xdr:spPr>
        <a:xfrm>
          <a:off x="8572500" y="2874168"/>
          <a:ext cx="1964531" cy="1115777"/>
        </a:xfrm>
        <a:prstGeom prst="rect">
          <a:avLst/>
        </a:prstGeom>
      </xdr:spPr>
    </xdr:pic>
    <xdr:clientData/>
  </xdr:twoCellAnchor>
  <xdr:twoCellAnchor editAs="oneCell">
    <xdr:from>
      <xdr:col>1</xdr:col>
      <xdr:colOff>47624</xdr:colOff>
      <xdr:row>4</xdr:row>
      <xdr:rowOff>404812</xdr:rowOff>
    </xdr:from>
    <xdr:to>
      <xdr:col>1</xdr:col>
      <xdr:colOff>2012802</xdr:colOff>
      <xdr:row>4</xdr:row>
      <xdr:rowOff>1464467</xdr:rowOff>
    </xdr:to>
    <xdr:pic>
      <xdr:nvPicPr>
        <xdr:cNvPr id="43" name="Рисунок 42">
          <a:extLst>
            <a:ext uri="{FF2B5EF4-FFF2-40B4-BE49-F238E27FC236}">
              <a16:creationId xmlns:a16="http://schemas.microsoft.com/office/drawing/2014/main" id="{00000000-0008-0000-0900-00002B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tretch>
          <a:fillRect/>
        </a:stretch>
      </xdr:blipFill>
      <xdr:spPr>
        <a:xfrm>
          <a:off x="2428874" y="2862262"/>
          <a:ext cx="1965178" cy="1059655"/>
        </a:xfrm>
        <a:prstGeom prst="rect">
          <a:avLst/>
        </a:prstGeom>
      </xdr:spPr>
    </xdr:pic>
    <xdr:clientData/>
  </xdr:twoCellAnchor>
  <xdr:twoCellAnchor editAs="oneCell">
    <xdr:from>
      <xdr:col>5</xdr:col>
      <xdr:colOff>59532</xdr:colOff>
      <xdr:row>4</xdr:row>
      <xdr:rowOff>464342</xdr:rowOff>
    </xdr:from>
    <xdr:to>
      <xdr:col>5</xdr:col>
      <xdr:colOff>1996981</xdr:colOff>
      <xdr:row>4</xdr:row>
      <xdr:rowOff>1488279</xdr:rowOff>
    </xdr:to>
    <xdr:pic>
      <xdr:nvPicPr>
        <xdr:cNvPr id="44" name="Рисунок 43">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10632282" y="2921792"/>
          <a:ext cx="1937449" cy="1023937"/>
        </a:xfrm>
        <a:prstGeom prst="rect">
          <a:avLst/>
        </a:prstGeom>
      </xdr:spPr>
    </xdr:pic>
    <xdr:clientData/>
  </xdr:twoCellAnchor>
  <xdr:twoCellAnchor editAs="oneCell">
    <xdr:from>
      <xdr:col>6</xdr:col>
      <xdr:colOff>59532</xdr:colOff>
      <xdr:row>4</xdr:row>
      <xdr:rowOff>392905</xdr:rowOff>
    </xdr:from>
    <xdr:to>
      <xdr:col>6</xdr:col>
      <xdr:colOff>2000479</xdr:colOff>
      <xdr:row>4</xdr:row>
      <xdr:rowOff>1559717</xdr:rowOff>
    </xdr:to>
    <xdr:pic>
      <xdr:nvPicPr>
        <xdr:cNvPr id="45" name="Рисунок 44">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12680157" y="2850355"/>
          <a:ext cx="1940947" cy="1166812"/>
        </a:xfrm>
        <a:prstGeom prst="rect">
          <a:avLst/>
        </a:prstGeom>
      </xdr:spPr>
    </xdr:pic>
    <xdr:clientData/>
  </xdr:twoCellAnchor>
  <xdr:twoCellAnchor editAs="oneCell">
    <xdr:from>
      <xdr:col>2</xdr:col>
      <xdr:colOff>47624</xdr:colOff>
      <xdr:row>8</xdr:row>
      <xdr:rowOff>369093</xdr:rowOff>
    </xdr:from>
    <xdr:to>
      <xdr:col>2</xdr:col>
      <xdr:colOff>2007380</xdr:colOff>
      <xdr:row>8</xdr:row>
      <xdr:rowOff>2405062</xdr:rowOff>
    </xdr:to>
    <xdr:pic>
      <xdr:nvPicPr>
        <xdr:cNvPr id="46" name="Рисунок 45">
          <a:extLst>
            <a:ext uri="{FF2B5EF4-FFF2-40B4-BE49-F238E27FC236}">
              <a16:creationId xmlns:a16="http://schemas.microsoft.com/office/drawing/2014/main" id="{00000000-0008-0000-0900-00002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4476749" y="5484018"/>
          <a:ext cx="1959756" cy="2035969"/>
        </a:xfrm>
        <a:prstGeom prst="rect">
          <a:avLst/>
        </a:prstGeom>
      </xdr:spPr>
    </xdr:pic>
    <xdr:clientData/>
  </xdr:twoCellAnchor>
  <xdr:twoCellAnchor editAs="oneCell">
    <xdr:from>
      <xdr:col>1</xdr:col>
      <xdr:colOff>59532</xdr:colOff>
      <xdr:row>8</xdr:row>
      <xdr:rowOff>464340</xdr:rowOff>
    </xdr:from>
    <xdr:to>
      <xdr:col>1</xdr:col>
      <xdr:colOff>1999698</xdr:colOff>
      <xdr:row>8</xdr:row>
      <xdr:rowOff>2297903</xdr:rowOff>
    </xdr:to>
    <xdr:pic>
      <xdr:nvPicPr>
        <xdr:cNvPr id="47" name="Рисунок 46">
          <a:extLst>
            <a:ext uri="{FF2B5EF4-FFF2-40B4-BE49-F238E27FC236}">
              <a16:creationId xmlns:a16="http://schemas.microsoft.com/office/drawing/2014/main" id="{00000000-0008-0000-0900-00002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tretch>
          <a:fillRect/>
        </a:stretch>
      </xdr:blipFill>
      <xdr:spPr>
        <a:xfrm>
          <a:off x="2440782" y="5579265"/>
          <a:ext cx="1940166" cy="1833563"/>
        </a:xfrm>
        <a:prstGeom prst="rect">
          <a:avLst/>
        </a:prstGeom>
      </xdr:spPr>
    </xdr:pic>
    <xdr:clientData/>
  </xdr:twoCellAnchor>
  <xdr:twoCellAnchor editAs="oneCell">
    <xdr:from>
      <xdr:col>3</xdr:col>
      <xdr:colOff>59531</xdr:colOff>
      <xdr:row>8</xdr:row>
      <xdr:rowOff>416717</xdr:rowOff>
    </xdr:from>
    <xdr:to>
      <xdr:col>3</xdr:col>
      <xdr:colOff>1997845</xdr:colOff>
      <xdr:row>8</xdr:row>
      <xdr:rowOff>2345529</xdr:rowOff>
    </xdr:to>
    <xdr:pic>
      <xdr:nvPicPr>
        <xdr:cNvPr id="48" name="Рисунок 47">
          <a:extLst>
            <a:ext uri="{FF2B5EF4-FFF2-40B4-BE49-F238E27FC236}">
              <a16:creationId xmlns:a16="http://schemas.microsoft.com/office/drawing/2014/main" id="{00000000-0008-0000-0900-00003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6536531" y="5531642"/>
          <a:ext cx="1938314" cy="1928812"/>
        </a:xfrm>
        <a:prstGeom prst="rect">
          <a:avLst/>
        </a:prstGeom>
      </xdr:spPr>
    </xdr:pic>
    <xdr:clientData/>
  </xdr:twoCellAnchor>
  <xdr:twoCellAnchor editAs="oneCell">
    <xdr:from>
      <xdr:col>4</xdr:col>
      <xdr:colOff>59531</xdr:colOff>
      <xdr:row>8</xdr:row>
      <xdr:rowOff>380997</xdr:rowOff>
    </xdr:from>
    <xdr:to>
      <xdr:col>4</xdr:col>
      <xdr:colOff>2014061</xdr:colOff>
      <xdr:row>8</xdr:row>
      <xdr:rowOff>2416966</xdr:rowOff>
    </xdr:to>
    <xdr:pic>
      <xdr:nvPicPr>
        <xdr:cNvPr id="49" name="Рисунок 48">
          <a:extLst>
            <a:ext uri="{FF2B5EF4-FFF2-40B4-BE49-F238E27FC236}">
              <a16:creationId xmlns:a16="http://schemas.microsoft.com/office/drawing/2014/main" id="{00000000-0008-0000-0900-00003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tretch>
          <a:fillRect/>
        </a:stretch>
      </xdr:blipFill>
      <xdr:spPr>
        <a:xfrm>
          <a:off x="8584406" y="5495922"/>
          <a:ext cx="1954530" cy="2035969"/>
        </a:xfrm>
        <a:prstGeom prst="rect">
          <a:avLst/>
        </a:prstGeom>
      </xdr:spPr>
    </xdr:pic>
    <xdr:clientData/>
  </xdr:twoCellAnchor>
  <xdr:twoCellAnchor editAs="oneCell">
    <xdr:from>
      <xdr:col>5</xdr:col>
      <xdr:colOff>59531</xdr:colOff>
      <xdr:row>8</xdr:row>
      <xdr:rowOff>464342</xdr:rowOff>
    </xdr:from>
    <xdr:to>
      <xdr:col>5</xdr:col>
      <xdr:colOff>2000250</xdr:colOff>
      <xdr:row>8</xdr:row>
      <xdr:rowOff>2298852</xdr:rowOff>
    </xdr:to>
    <xdr:pic>
      <xdr:nvPicPr>
        <xdr:cNvPr id="50" name="Рисунок 49">
          <a:extLst>
            <a:ext uri="{FF2B5EF4-FFF2-40B4-BE49-F238E27FC236}">
              <a16:creationId xmlns:a16="http://schemas.microsoft.com/office/drawing/2014/main" id="{00000000-0008-0000-0900-000032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tretch>
          <a:fillRect/>
        </a:stretch>
      </xdr:blipFill>
      <xdr:spPr>
        <a:xfrm>
          <a:off x="10632281" y="5579267"/>
          <a:ext cx="1940719" cy="1834510"/>
        </a:xfrm>
        <a:prstGeom prst="rect">
          <a:avLst/>
        </a:prstGeom>
      </xdr:spPr>
    </xdr:pic>
    <xdr:clientData/>
  </xdr:twoCellAnchor>
  <xdr:twoCellAnchor editAs="oneCell">
    <xdr:from>
      <xdr:col>6</xdr:col>
      <xdr:colOff>47625</xdr:colOff>
      <xdr:row>8</xdr:row>
      <xdr:rowOff>369091</xdr:rowOff>
    </xdr:from>
    <xdr:to>
      <xdr:col>6</xdr:col>
      <xdr:colOff>1995333</xdr:colOff>
      <xdr:row>8</xdr:row>
      <xdr:rowOff>2416966</xdr:rowOff>
    </xdr:to>
    <xdr:pic>
      <xdr:nvPicPr>
        <xdr:cNvPr id="51" name="Рисунок 50">
          <a:extLst>
            <a:ext uri="{FF2B5EF4-FFF2-40B4-BE49-F238E27FC236}">
              <a16:creationId xmlns:a16="http://schemas.microsoft.com/office/drawing/2014/main" id="{00000000-0008-0000-0900-00003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tretch>
          <a:fillRect/>
        </a:stretch>
      </xdr:blipFill>
      <xdr:spPr>
        <a:xfrm>
          <a:off x="12668250" y="5484016"/>
          <a:ext cx="1947708" cy="2047875"/>
        </a:xfrm>
        <a:prstGeom prst="rect">
          <a:avLst/>
        </a:prstGeom>
      </xdr:spPr>
    </xdr:pic>
    <xdr:clientData/>
  </xdr:twoCellAnchor>
  <xdr:twoCellAnchor editAs="oneCell">
    <xdr:from>
      <xdr:col>2</xdr:col>
      <xdr:colOff>250030</xdr:colOff>
      <xdr:row>12</xdr:row>
      <xdr:rowOff>250032</xdr:rowOff>
    </xdr:from>
    <xdr:to>
      <xdr:col>2</xdr:col>
      <xdr:colOff>1865709</xdr:colOff>
      <xdr:row>12</xdr:row>
      <xdr:rowOff>2988470</xdr:rowOff>
    </xdr:to>
    <xdr:pic>
      <xdr:nvPicPr>
        <xdr:cNvPr id="56" name="Рисунок 55">
          <a:extLst>
            <a:ext uri="{FF2B5EF4-FFF2-40B4-BE49-F238E27FC236}">
              <a16:creationId xmlns:a16="http://schemas.microsoft.com/office/drawing/2014/main" id="{00000000-0008-0000-0900-000038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679155" y="8727282"/>
          <a:ext cx="1615679" cy="2738438"/>
        </a:xfrm>
        <a:prstGeom prst="rect">
          <a:avLst/>
        </a:prstGeom>
      </xdr:spPr>
    </xdr:pic>
    <xdr:clientData/>
  </xdr:twoCellAnchor>
  <xdr:twoCellAnchor editAs="oneCell">
    <xdr:from>
      <xdr:col>1</xdr:col>
      <xdr:colOff>226219</xdr:colOff>
      <xdr:row>12</xdr:row>
      <xdr:rowOff>214313</xdr:rowOff>
    </xdr:from>
    <xdr:to>
      <xdr:col>1</xdr:col>
      <xdr:colOff>1793911</xdr:colOff>
      <xdr:row>12</xdr:row>
      <xdr:rowOff>3000375</xdr:rowOff>
    </xdr:to>
    <xdr:pic>
      <xdr:nvPicPr>
        <xdr:cNvPr id="57" name="Рисунок 56">
          <a:extLst>
            <a:ext uri="{FF2B5EF4-FFF2-40B4-BE49-F238E27FC236}">
              <a16:creationId xmlns:a16="http://schemas.microsoft.com/office/drawing/2014/main" id="{00000000-0008-0000-0900-000039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607469" y="8691563"/>
          <a:ext cx="1567692" cy="2786062"/>
        </a:xfrm>
        <a:prstGeom prst="rect">
          <a:avLst/>
        </a:prstGeom>
      </xdr:spPr>
    </xdr:pic>
    <xdr:clientData/>
  </xdr:twoCellAnchor>
  <xdr:twoCellAnchor editAs="oneCell">
    <xdr:from>
      <xdr:col>3</xdr:col>
      <xdr:colOff>154782</xdr:colOff>
      <xdr:row>12</xdr:row>
      <xdr:rowOff>226218</xdr:rowOff>
    </xdr:from>
    <xdr:to>
      <xdr:col>3</xdr:col>
      <xdr:colOff>1845469</xdr:colOff>
      <xdr:row>12</xdr:row>
      <xdr:rowOff>2985856</xdr:rowOff>
    </xdr:to>
    <xdr:pic>
      <xdr:nvPicPr>
        <xdr:cNvPr id="64" name="Рисунок 63">
          <a:extLst>
            <a:ext uri="{FF2B5EF4-FFF2-40B4-BE49-F238E27FC236}">
              <a16:creationId xmlns:a16="http://schemas.microsoft.com/office/drawing/2014/main" id="{00000000-0008-0000-0900-000040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tretch>
          <a:fillRect/>
        </a:stretch>
      </xdr:blipFill>
      <xdr:spPr>
        <a:xfrm>
          <a:off x="6631782" y="8703468"/>
          <a:ext cx="1690687" cy="2759638"/>
        </a:xfrm>
        <a:prstGeom prst="rect">
          <a:avLst/>
        </a:prstGeom>
      </xdr:spPr>
    </xdr:pic>
    <xdr:clientData/>
  </xdr:twoCellAnchor>
  <xdr:twoCellAnchor editAs="oneCell">
    <xdr:from>
      <xdr:col>4</xdr:col>
      <xdr:colOff>333373</xdr:colOff>
      <xdr:row>12</xdr:row>
      <xdr:rowOff>261936</xdr:rowOff>
    </xdr:from>
    <xdr:to>
      <xdr:col>4</xdr:col>
      <xdr:colOff>1762122</xdr:colOff>
      <xdr:row>12</xdr:row>
      <xdr:rowOff>2978221</xdr:rowOff>
    </xdr:to>
    <xdr:pic>
      <xdr:nvPicPr>
        <xdr:cNvPr id="65" name="Рисунок 64">
          <a:extLst>
            <a:ext uri="{FF2B5EF4-FFF2-40B4-BE49-F238E27FC236}">
              <a16:creationId xmlns:a16="http://schemas.microsoft.com/office/drawing/2014/main" id="{00000000-0008-0000-0900-000041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8858248" y="8739186"/>
          <a:ext cx="1428749" cy="2716285"/>
        </a:xfrm>
        <a:prstGeom prst="rect">
          <a:avLst/>
        </a:prstGeom>
      </xdr:spPr>
    </xdr:pic>
    <xdr:clientData/>
  </xdr:twoCellAnchor>
  <xdr:twoCellAnchor editAs="oneCell">
    <xdr:from>
      <xdr:col>5</xdr:col>
      <xdr:colOff>190497</xdr:colOff>
      <xdr:row>12</xdr:row>
      <xdr:rowOff>238125</xdr:rowOff>
    </xdr:from>
    <xdr:to>
      <xdr:col>5</xdr:col>
      <xdr:colOff>1868196</xdr:colOff>
      <xdr:row>12</xdr:row>
      <xdr:rowOff>2976563</xdr:rowOff>
    </xdr:to>
    <xdr:pic>
      <xdr:nvPicPr>
        <xdr:cNvPr id="72" name="Рисунок 71">
          <a:extLst>
            <a:ext uri="{FF2B5EF4-FFF2-40B4-BE49-F238E27FC236}">
              <a16:creationId xmlns:a16="http://schemas.microsoft.com/office/drawing/2014/main" id="{00000000-0008-0000-0900-000048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tretch>
          <a:fillRect/>
        </a:stretch>
      </xdr:blipFill>
      <xdr:spPr>
        <a:xfrm>
          <a:off x="10763247" y="8715375"/>
          <a:ext cx="1677699" cy="2738438"/>
        </a:xfrm>
        <a:prstGeom prst="rect">
          <a:avLst/>
        </a:prstGeom>
      </xdr:spPr>
    </xdr:pic>
    <xdr:clientData/>
  </xdr:twoCellAnchor>
  <xdr:twoCellAnchor editAs="oneCell">
    <xdr:from>
      <xdr:col>6</xdr:col>
      <xdr:colOff>202406</xdr:colOff>
      <xdr:row>12</xdr:row>
      <xdr:rowOff>226220</xdr:rowOff>
    </xdr:from>
    <xdr:to>
      <xdr:col>6</xdr:col>
      <xdr:colOff>1831836</xdr:colOff>
      <xdr:row>12</xdr:row>
      <xdr:rowOff>3000376</xdr:rowOff>
    </xdr:to>
    <xdr:pic>
      <xdr:nvPicPr>
        <xdr:cNvPr id="79" name="Рисунок 78">
          <a:extLst>
            <a:ext uri="{FF2B5EF4-FFF2-40B4-BE49-F238E27FC236}">
              <a16:creationId xmlns:a16="http://schemas.microsoft.com/office/drawing/2014/main" id="{00000000-0008-0000-0900-00004F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tretch>
          <a:fillRect/>
        </a:stretch>
      </xdr:blipFill>
      <xdr:spPr>
        <a:xfrm>
          <a:off x="12823031" y="8703470"/>
          <a:ext cx="1629430" cy="2774156"/>
        </a:xfrm>
        <a:prstGeom prst="rect">
          <a:avLst/>
        </a:prstGeom>
      </xdr:spPr>
    </xdr:pic>
    <xdr:clientData/>
  </xdr:twoCellAnchor>
  <xdr:twoCellAnchor editAs="oneCell">
    <xdr:from>
      <xdr:col>2</xdr:col>
      <xdr:colOff>59531</xdr:colOff>
      <xdr:row>16</xdr:row>
      <xdr:rowOff>416722</xdr:rowOff>
    </xdr:from>
    <xdr:to>
      <xdr:col>2</xdr:col>
      <xdr:colOff>2012156</xdr:colOff>
      <xdr:row>16</xdr:row>
      <xdr:rowOff>2620912</xdr:rowOff>
    </xdr:to>
    <xdr:pic>
      <xdr:nvPicPr>
        <xdr:cNvPr id="86" name="Рисунок 85">
          <a:extLst>
            <a:ext uri="{FF2B5EF4-FFF2-40B4-BE49-F238E27FC236}">
              <a16:creationId xmlns:a16="http://schemas.microsoft.com/office/drawing/2014/main" id="{00000000-0008-0000-0900-000056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tretch>
          <a:fillRect/>
        </a:stretch>
      </xdr:blipFill>
      <xdr:spPr>
        <a:xfrm>
          <a:off x="4488656" y="12799222"/>
          <a:ext cx="1952625" cy="2204190"/>
        </a:xfrm>
        <a:prstGeom prst="rect">
          <a:avLst/>
        </a:prstGeom>
      </xdr:spPr>
    </xdr:pic>
    <xdr:clientData/>
  </xdr:twoCellAnchor>
  <xdr:twoCellAnchor editAs="oneCell">
    <xdr:from>
      <xdr:col>1</xdr:col>
      <xdr:colOff>59532</xdr:colOff>
      <xdr:row>16</xdr:row>
      <xdr:rowOff>464344</xdr:rowOff>
    </xdr:from>
    <xdr:to>
      <xdr:col>1</xdr:col>
      <xdr:colOff>1992386</xdr:colOff>
      <xdr:row>16</xdr:row>
      <xdr:rowOff>2452687</xdr:rowOff>
    </xdr:to>
    <xdr:pic>
      <xdr:nvPicPr>
        <xdr:cNvPr id="89" name="Рисунок 88">
          <a:extLst>
            <a:ext uri="{FF2B5EF4-FFF2-40B4-BE49-F238E27FC236}">
              <a16:creationId xmlns:a16="http://schemas.microsoft.com/office/drawing/2014/main" id="{00000000-0008-0000-0900-000059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440782" y="12846844"/>
          <a:ext cx="1932854" cy="1988343"/>
        </a:xfrm>
        <a:prstGeom prst="rect">
          <a:avLst/>
        </a:prstGeom>
      </xdr:spPr>
    </xdr:pic>
    <xdr:clientData/>
  </xdr:twoCellAnchor>
  <xdr:twoCellAnchor editAs="oneCell">
    <xdr:from>
      <xdr:col>3</xdr:col>
      <xdr:colOff>59530</xdr:colOff>
      <xdr:row>16</xdr:row>
      <xdr:rowOff>452437</xdr:rowOff>
    </xdr:from>
    <xdr:to>
      <xdr:col>3</xdr:col>
      <xdr:colOff>1976437</xdr:colOff>
      <xdr:row>16</xdr:row>
      <xdr:rowOff>2758087</xdr:rowOff>
    </xdr:to>
    <xdr:pic>
      <xdr:nvPicPr>
        <xdr:cNvPr id="90" name="Рисунок 89">
          <a:extLst>
            <a:ext uri="{FF2B5EF4-FFF2-40B4-BE49-F238E27FC236}">
              <a16:creationId xmlns:a16="http://schemas.microsoft.com/office/drawing/2014/main" id="{00000000-0008-0000-0900-00005A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tretch>
          <a:fillRect/>
        </a:stretch>
      </xdr:blipFill>
      <xdr:spPr>
        <a:xfrm>
          <a:off x="6536530" y="12834937"/>
          <a:ext cx="1916907" cy="2305650"/>
        </a:xfrm>
        <a:prstGeom prst="rect">
          <a:avLst/>
        </a:prstGeom>
      </xdr:spPr>
    </xdr:pic>
    <xdr:clientData/>
  </xdr:twoCellAnchor>
  <xdr:twoCellAnchor editAs="oneCell">
    <xdr:from>
      <xdr:col>4</xdr:col>
      <xdr:colOff>47624</xdr:colOff>
      <xdr:row>16</xdr:row>
      <xdr:rowOff>607218</xdr:rowOff>
    </xdr:from>
    <xdr:to>
      <xdr:col>4</xdr:col>
      <xdr:colOff>2012155</xdr:colOff>
      <xdr:row>16</xdr:row>
      <xdr:rowOff>2590549</xdr:rowOff>
    </xdr:to>
    <xdr:pic>
      <xdr:nvPicPr>
        <xdr:cNvPr id="97" name="Рисунок 96">
          <a:extLst>
            <a:ext uri="{FF2B5EF4-FFF2-40B4-BE49-F238E27FC236}">
              <a16:creationId xmlns:a16="http://schemas.microsoft.com/office/drawing/2014/main" id="{00000000-0008-0000-0900-000061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8572499" y="12989718"/>
          <a:ext cx="1964531" cy="1983331"/>
        </a:xfrm>
        <a:prstGeom prst="rect">
          <a:avLst/>
        </a:prstGeom>
      </xdr:spPr>
    </xdr:pic>
    <xdr:clientData/>
  </xdr:twoCellAnchor>
  <xdr:twoCellAnchor editAs="oneCell">
    <xdr:from>
      <xdr:col>5</xdr:col>
      <xdr:colOff>71437</xdr:colOff>
      <xdr:row>16</xdr:row>
      <xdr:rowOff>476250</xdr:rowOff>
    </xdr:from>
    <xdr:to>
      <xdr:col>5</xdr:col>
      <xdr:colOff>2001703</xdr:colOff>
      <xdr:row>16</xdr:row>
      <xdr:rowOff>2440781</xdr:rowOff>
    </xdr:to>
    <xdr:pic>
      <xdr:nvPicPr>
        <xdr:cNvPr id="99" name="Рисунок 98">
          <a:extLst>
            <a:ext uri="{FF2B5EF4-FFF2-40B4-BE49-F238E27FC236}">
              <a16:creationId xmlns:a16="http://schemas.microsoft.com/office/drawing/2014/main" id="{00000000-0008-0000-0900-000063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tretch>
          <a:fillRect/>
        </a:stretch>
      </xdr:blipFill>
      <xdr:spPr>
        <a:xfrm>
          <a:off x="10644187" y="12858750"/>
          <a:ext cx="1930266" cy="1964531"/>
        </a:xfrm>
        <a:prstGeom prst="rect">
          <a:avLst/>
        </a:prstGeom>
      </xdr:spPr>
    </xdr:pic>
    <xdr:clientData/>
  </xdr:twoCellAnchor>
  <xdr:twoCellAnchor editAs="oneCell">
    <xdr:from>
      <xdr:col>6</xdr:col>
      <xdr:colOff>59531</xdr:colOff>
      <xdr:row>16</xdr:row>
      <xdr:rowOff>404812</xdr:rowOff>
    </xdr:from>
    <xdr:to>
      <xdr:col>6</xdr:col>
      <xdr:colOff>1990348</xdr:colOff>
      <xdr:row>16</xdr:row>
      <xdr:rowOff>2726531</xdr:rowOff>
    </xdr:to>
    <xdr:pic>
      <xdr:nvPicPr>
        <xdr:cNvPr id="100" name="Рисунок 99">
          <a:extLst>
            <a:ext uri="{FF2B5EF4-FFF2-40B4-BE49-F238E27FC236}">
              <a16:creationId xmlns:a16="http://schemas.microsoft.com/office/drawing/2014/main" id="{00000000-0008-0000-0900-000064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tretch>
          <a:fillRect/>
        </a:stretch>
      </xdr:blipFill>
      <xdr:spPr>
        <a:xfrm>
          <a:off x="12680156" y="12787312"/>
          <a:ext cx="1930817" cy="2321719"/>
        </a:xfrm>
        <a:prstGeom prst="rect">
          <a:avLst/>
        </a:prstGeom>
      </xdr:spPr>
    </xdr:pic>
    <xdr:clientData/>
  </xdr:twoCellAnchor>
  <xdr:oneCellAnchor>
    <xdr:from>
      <xdr:col>2</xdr:col>
      <xdr:colOff>71438</xdr:colOff>
      <xdr:row>20</xdr:row>
      <xdr:rowOff>428626</xdr:rowOff>
    </xdr:from>
    <xdr:ext cx="1928465" cy="1047749"/>
    <xdr:pic>
      <xdr:nvPicPr>
        <xdr:cNvPr id="101" name="Рисунок 100">
          <a:extLst>
            <a:ext uri="{FF2B5EF4-FFF2-40B4-BE49-F238E27FC236}">
              <a16:creationId xmlns:a16="http://schemas.microsoft.com/office/drawing/2014/main" id="{00000000-0008-0000-0900-000065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500563" y="16744951"/>
          <a:ext cx="1928465" cy="1047749"/>
        </a:xfrm>
        <a:prstGeom prst="rect">
          <a:avLst/>
        </a:prstGeom>
      </xdr:spPr>
    </xdr:pic>
    <xdr:clientData/>
  </xdr:oneCellAnchor>
  <xdr:oneCellAnchor>
    <xdr:from>
      <xdr:col>4</xdr:col>
      <xdr:colOff>47625</xdr:colOff>
      <xdr:row>20</xdr:row>
      <xdr:rowOff>416718</xdr:rowOff>
    </xdr:from>
    <xdr:ext cx="1964531" cy="1115777"/>
    <xdr:pic>
      <xdr:nvPicPr>
        <xdr:cNvPr id="103" name="Рисунок 102">
          <a:extLst>
            <a:ext uri="{FF2B5EF4-FFF2-40B4-BE49-F238E27FC236}">
              <a16:creationId xmlns:a16="http://schemas.microsoft.com/office/drawing/2014/main" id="{00000000-0008-0000-0900-000067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tretch>
          <a:fillRect/>
        </a:stretch>
      </xdr:blipFill>
      <xdr:spPr>
        <a:xfrm>
          <a:off x="8572500" y="16733043"/>
          <a:ext cx="1964531" cy="1115777"/>
        </a:xfrm>
        <a:prstGeom prst="rect">
          <a:avLst/>
        </a:prstGeom>
      </xdr:spPr>
    </xdr:pic>
    <xdr:clientData/>
  </xdr:oneCellAnchor>
  <xdr:oneCellAnchor>
    <xdr:from>
      <xdr:col>1</xdr:col>
      <xdr:colOff>47624</xdr:colOff>
      <xdr:row>20</xdr:row>
      <xdr:rowOff>404812</xdr:rowOff>
    </xdr:from>
    <xdr:ext cx="1965178" cy="1059655"/>
    <xdr:pic>
      <xdr:nvPicPr>
        <xdr:cNvPr id="104" name="Рисунок 103">
          <a:extLst>
            <a:ext uri="{FF2B5EF4-FFF2-40B4-BE49-F238E27FC236}">
              <a16:creationId xmlns:a16="http://schemas.microsoft.com/office/drawing/2014/main" id="{00000000-0008-0000-0900-000068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tretch>
          <a:fillRect/>
        </a:stretch>
      </xdr:blipFill>
      <xdr:spPr>
        <a:xfrm>
          <a:off x="2428874" y="16721137"/>
          <a:ext cx="1965178" cy="1059655"/>
        </a:xfrm>
        <a:prstGeom prst="rect">
          <a:avLst/>
        </a:prstGeom>
      </xdr:spPr>
    </xdr:pic>
    <xdr:clientData/>
  </xdr:oneCellAnchor>
  <xdr:oneCellAnchor>
    <xdr:from>
      <xdr:col>5</xdr:col>
      <xdr:colOff>59532</xdr:colOff>
      <xdr:row>20</xdr:row>
      <xdr:rowOff>464342</xdr:rowOff>
    </xdr:from>
    <xdr:ext cx="1937449" cy="1023937"/>
    <xdr:pic>
      <xdr:nvPicPr>
        <xdr:cNvPr id="105" name="Рисунок 104">
          <a:extLst>
            <a:ext uri="{FF2B5EF4-FFF2-40B4-BE49-F238E27FC236}">
              <a16:creationId xmlns:a16="http://schemas.microsoft.com/office/drawing/2014/main" id="{00000000-0008-0000-0900-000069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10632282" y="16780667"/>
          <a:ext cx="1937449" cy="1023937"/>
        </a:xfrm>
        <a:prstGeom prst="rect">
          <a:avLst/>
        </a:prstGeom>
      </xdr:spPr>
    </xdr:pic>
    <xdr:clientData/>
  </xdr:oneCellAnchor>
  <mc:AlternateContent xmlns:mc="http://schemas.openxmlformats.org/markup-compatibility/2006">
    <mc:Choice xmlns:a14="http://schemas.microsoft.com/office/drawing/2010/main" Requires="a14">
      <xdr:twoCellAnchor>
        <xdr:from>
          <xdr:col>4</xdr:col>
          <xdr:colOff>742950</xdr:colOff>
          <xdr:row>0</xdr:row>
          <xdr:rowOff>171450</xdr:rowOff>
        </xdr:from>
        <xdr:to>
          <xdr:col>5</xdr:col>
          <xdr:colOff>1495425</xdr:colOff>
          <xdr:row>0</xdr:row>
          <xdr:rowOff>866775</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900-000001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152400</xdr:colOff>
          <xdr:row>0</xdr:row>
          <xdr:rowOff>238125</xdr:rowOff>
        </xdr:from>
        <xdr:to>
          <xdr:col>3</xdr:col>
          <xdr:colOff>2952750</xdr:colOff>
          <xdr:row>0</xdr:row>
          <xdr:rowOff>933450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540524</xdr:colOff>
      <xdr:row>3</xdr:row>
      <xdr:rowOff>706798</xdr:rowOff>
    </xdr:from>
    <xdr:to>
      <xdr:col>1</xdr:col>
      <xdr:colOff>1418013</xdr:colOff>
      <xdr:row>3</xdr:row>
      <xdr:rowOff>1750218</xdr:rowOff>
    </xdr:to>
    <xdr:pic>
      <xdr:nvPicPr>
        <xdr:cNvPr id="8" name="Picture 2">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623993" y="3826236"/>
          <a:ext cx="877489" cy="10434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466983</xdr:colOff>
      <xdr:row>5</xdr:row>
      <xdr:rowOff>756088</xdr:rowOff>
    </xdr:from>
    <xdr:to>
      <xdr:col>1</xdr:col>
      <xdr:colOff>1452562</xdr:colOff>
      <xdr:row>5</xdr:row>
      <xdr:rowOff>1891663</xdr:rowOff>
    </xdr:to>
    <xdr:pic>
      <xdr:nvPicPr>
        <xdr:cNvPr id="9" name="Picture 4">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550452" y="7804588"/>
          <a:ext cx="985579" cy="113557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424657</xdr:colOff>
      <xdr:row>21</xdr:row>
      <xdr:rowOff>807462</xdr:rowOff>
    </xdr:from>
    <xdr:to>
      <xdr:col>1</xdr:col>
      <xdr:colOff>1476375</xdr:colOff>
      <xdr:row>21</xdr:row>
      <xdr:rowOff>2181134</xdr:rowOff>
    </xdr:to>
    <xdr:pic>
      <xdr:nvPicPr>
        <xdr:cNvPr id="10" name="Рисунок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504157" y="40320337"/>
          <a:ext cx="1051718" cy="1373672"/>
        </a:xfrm>
        <a:prstGeom prst="rect">
          <a:avLst/>
        </a:prstGeom>
      </xdr:spPr>
    </xdr:pic>
    <xdr:clientData/>
  </xdr:twoCellAnchor>
  <xdr:twoCellAnchor editAs="oneCell">
    <xdr:from>
      <xdr:col>1</xdr:col>
      <xdr:colOff>603250</xdr:colOff>
      <xdr:row>6</xdr:row>
      <xdr:rowOff>681903</xdr:rowOff>
    </xdr:from>
    <xdr:to>
      <xdr:col>1</xdr:col>
      <xdr:colOff>1381126</xdr:colOff>
      <xdr:row>6</xdr:row>
      <xdr:rowOff>1683500</xdr:rowOff>
    </xdr:to>
    <xdr:pic>
      <xdr:nvPicPr>
        <xdr:cNvPr id="11" name="Рисунок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682750" y="9714778"/>
          <a:ext cx="777876" cy="1001597"/>
        </a:xfrm>
        <a:prstGeom prst="rect">
          <a:avLst/>
        </a:prstGeom>
      </xdr:spPr>
    </xdr:pic>
    <xdr:clientData/>
  </xdr:twoCellAnchor>
  <xdr:twoCellAnchor editAs="oneCell">
    <xdr:from>
      <xdr:col>1</xdr:col>
      <xdr:colOff>387495</xdr:colOff>
      <xdr:row>24</xdr:row>
      <xdr:rowOff>603973</xdr:rowOff>
    </xdr:from>
    <xdr:to>
      <xdr:col>1</xdr:col>
      <xdr:colOff>1333500</xdr:colOff>
      <xdr:row>24</xdr:row>
      <xdr:rowOff>1859696</xdr:rowOff>
    </xdr:to>
    <xdr:pic>
      <xdr:nvPicPr>
        <xdr:cNvPr id="12" name="Рисунок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466995" y="46974848"/>
          <a:ext cx="946005" cy="1255723"/>
        </a:xfrm>
        <a:prstGeom prst="rect">
          <a:avLst/>
        </a:prstGeom>
      </xdr:spPr>
    </xdr:pic>
    <xdr:clientData/>
  </xdr:twoCellAnchor>
  <xdr:twoCellAnchor editAs="oneCell">
    <xdr:from>
      <xdr:col>1</xdr:col>
      <xdr:colOff>376633</xdr:colOff>
      <xdr:row>25</xdr:row>
      <xdr:rowOff>552339</xdr:rowOff>
    </xdr:from>
    <xdr:to>
      <xdr:col>1</xdr:col>
      <xdr:colOff>1238250</xdr:colOff>
      <xdr:row>25</xdr:row>
      <xdr:rowOff>1726505</xdr:rowOff>
    </xdr:to>
    <xdr:pic>
      <xdr:nvPicPr>
        <xdr:cNvPr id="13" name="Рисунок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456133" y="48891714"/>
          <a:ext cx="861617" cy="1174166"/>
        </a:xfrm>
        <a:prstGeom prst="rect">
          <a:avLst/>
        </a:prstGeom>
      </xdr:spPr>
    </xdr:pic>
    <xdr:clientData/>
  </xdr:twoCellAnchor>
  <xdr:twoCellAnchor editAs="oneCell">
    <xdr:from>
      <xdr:col>1</xdr:col>
      <xdr:colOff>637578</xdr:colOff>
      <xdr:row>26</xdr:row>
      <xdr:rowOff>548260</xdr:rowOff>
    </xdr:from>
    <xdr:to>
      <xdr:col>1</xdr:col>
      <xdr:colOff>1222375</xdr:colOff>
      <xdr:row>26</xdr:row>
      <xdr:rowOff>1867822</xdr:rowOff>
    </xdr:to>
    <xdr:pic>
      <xdr:nvPicPr>
        <xdr:cNvPr id="14" name="Рисунок 13">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717078" y="50856135"/>
          <a:ext cx="584797" cy="1319562"/>
        </a:xfrm>
        <a:prstGeom prst="rect">
          <a:avLst/>
        </a:prstGeom>
      </xdr:spPr>
    </xdr:pic>
    <xdr:clientData/>
  </xdr:twoCellAnchor>
  <xdr:twoCellAnchor editAs="oneCell">
    <xdr:from>
      <xdr:col>1</xdr:col>
      <xdr:colOff>510886</xdr:colOff>
      <xdr:row>4</xdr:row>
      <xdr:rowOff>782565</xdr:rowOff>
    </xdr:from>
    <xdr:to>
      <xdr:col>1</xdr:col>
      <xdr:colOff>1393031</xdr:colOff>
      <xdr:row>4</xdr:row>
      <xdr:rowOff>1832224</xdr:rowOff>
    </xdr:to>
    <xdr:pic>
      <xdr:nvPicPr>
        <xdr:cNvPr id="15" name="Рисунок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594355" y="5866534"/>
          <a:ext cx="882145" cy="1049659"/>
        </a:xfrm>
        <a:prstGeom prst="rect">
          <a:avLst/>
        </a:prstGeom>
      </xdr:spPr>
    </xdr:pic>
    <xdr:clientData/>
  </xdr:twoCellAnchor>
  <xdr:twoCellAnchor editAs="oneCell">
    <xdr:from>
      <xdr:col>1</xdr:col>
      <xdr:colOff>499629</xdr:colOff>
      <xdr:row>32</xdr:row>
      <xdr:rowOff>601807</xdr:rowOff>
    </xdr:from>
    <xdr:to>
      <xdr:col>1</xdr:col>
      <xdr:colOff>1611672</xdr:colOff>
      <xdr:row>33</xdr:row>
      <xdr:rowOff>2377</xdr:rowOff>
    </xdr:to>
    <xdr:pic>
      <xdr:nvPicPr>
        <xdr:cNvPr id="16" name="Picture 2">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1585479" y="72267907"/>
          <a:ext cx="1112043" cy="149607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361518</xdr:colOff>
      <xdr:row>33</xdr:row>
      <xdr:rowOff>555973</xdr:rowOff>
    </xdr:from>
    <xdr:to>
      <xdr:col>1</xdr:col>
      <xdr:colOff>1695016</xdr:colOff>
      <xdr:row>34</xdr:row>
      <xdr:rowOff>2412</xdr:rowOff>
    </xdr:to>
    <xdr:pic>
      <xdr:nvPicPr>
        <xdr:cNvPr id="17" name="Picture 3">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447368" y="74603323"/>
          <a:ext cx="1333498" cy="15419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433779</xdr:colOff>
      <xdr:row>15</xdr:row>
      <xdr:rowOff>575499</xdr:rowOff>
    </xdr:from>
    <xdr:to>
      <xdr:col>1</xdr:col>
      <xdr:colOff>1238250</xdr:colOff>
      <xdr:row>15</xdr:row>
      <xdr:rowOff>1785375</xdr:rowOff>
    </xdr:to>
    <xdr:pic>
      <xdr:nvPicPr>
        <xdr:cNvPr id="18" name="Рисунок 17">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513279" y="27324874"/>
          <a:ext cx="804471" cy="1209876"/>
        </a:xfrm>
        <a:prstGeom prst="rect">
          <a:avLst/>
        </a:prstGeom>
      </xdr:spPr>
    </xdr:pic>
    <xdr:clientData/>
  </xdr:twoCellAnchor>
  <xdr:twoCellAnchor editAs="oneCell">
    <xdr:from>
      <xdr:col>1</xdr:col>
      <xdr:colOff>509071</xdr:colOff>
      <xdr:row>16</xdr:row>
      <xdr:rowOff>573399</xdr:rowOff>
    </xdr:from>
    <xdr:to>
      <xdr:col>1</xdr:col>
      <xdr:colOff>1365251</xdr:colOff>
      <xdr:row>16</xdr:row>
      <xdr:rowOff>1917264</xdr:rowOff>
    </xdr:to>
    <xdr:pic>
      <xdr:nvPicPr>
        <xdr:cNvPr id="19" name="Рисунок 18">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588571" y="29291274"/>
          <a:ext cx="856180" cy="1343865"/>
        </a:xfrm>
        <a:prstGeom prst="rect">
          <a:avLst/>
        </a:prstGeom>
      </xdr:spPr>
    </xdr:pic>
    <xdr:clientData/>
  </xdr:twoCellAnchor>
  <xdr:twoCellAnchor editAs="oneCell">
    <xdr:from>
      <xdr:col>1</xdr:col>
      <xdr:colOff>509526</xdr:colOff>
      <xdr:row>18</xdr:row>
      <xdr:rowOff>664153</xdr:rowOff>
    </xdr:from>
    <xdr:to>
      <xdr:col>1</xdr:col>
      <xdr:colOff>1476376</xdr:colOff>
      <xdr:row>18</xdr:row>
      <xdr:rowOff>2074751</xdr:rowOff>
    </xdr:to>
    <xdr:pic>
      <xdr:nvPicPr>
        <xdr:cNvPr id="20" name="Рисунок 19">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589026" y="33319028"/>
          <a:ext cx="966850" cy="1410598"/>
        </a:xfrm>
        <a:prstGeom prst="rect">
          <a:avLst/>
        </a:prstGeom>
      </xdr:spPr>
    </xdr:pic>
    <xdr:clientData/>
  </xdr:twoCellAnchor>
  <xdr:twoCellAnchor editAs="oneCell">
    <xdr:from>
      <xdr:col>1</xdr:col>
      <xdr:colOff>452250</xdr:colOff>
      <xdr:row>20</xdr:row>
      <xdr:rowOff>625313</xdr:rowOff>
    </xdr:from>
    <xdr:to>
      <xdr:col>1</xdr:col>
      <xdr:colOff>1349375</xdr:colOff>
      <xdr:row>20</xdr:row>
      <xdr:rowOff>2145777</xdr:rowOff>
    </xdr:to>
    <xdr:pic>
      <xdr:nvPicPr>
        <xdr:cNvPr id="21" name="Рисунок 20">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531750" y="37852188"/>
          <a:ext cx="897125" cy="1520464"/>
        </a:xfrm>
        <a:prstGeom prst="rect">
          <a:avLst/>
        </a:prstGeom>
      </xdr:spPr>
    </xdr:pic>
    <xdr:clientData/>
  </xdr:twoCellAnchor>
  <xdr:twoCellAnchor editAs="oneCell">
    <xdr:from>
      <xdr:col>1</xdr:col>
      <xdr:colOff>464703</xdr:colOff>
      <xdr:row>17</xdr:row>
      <xdr:rowOff>589767</xdr:rowOff>
    </xdr:from>
    <xdr:to>
      <xdr:col>1</xdr:col>
      <xdr:colOff>1333500</xdr:colOff>
      <xdr:row>17</xdr:row>
      <xdr:rowOff>1920081</xdr:rowOff>
    </xdr:to>
    <xdr:pic>
      <xdr:nvPicPr>
        <xdr:cNvPr id="22" name="Рисунок 21">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544203" y="31276142"/>
          <a:ext cx="868797" cy="1330314"/>
        </a:xfrm>
        <a:prstGeom prst="rect">
          <a:avLst/>
        </a:prstGeom>
      </xdr:spPr>
    </xdr:pic>
    <xdr:clientData/>
  </xdr:twoCellAnchor>
  <xdr:twoCellAnchor editAs="oneCell">
    <xdr:from>
      <xdr:col>1</xdr:col>
      <xdr:colOff>461734</xdr:colOff>
      <xdr:row>19</xdr:row>
      <xdr:rowOff>641060</xdr:rowOff>
    </xdr:from>
    <xdr:to>
      <xdr:col>1</xdr:col>
      <xdr:colOff>1412875</xdr:colOff>
      <xdr:row>19</xdr:row>
      <xdr:rowOff>1998543</xdr:rowOff>
    </xdr:to>
    <xdr:pic>
      <xdr:nvPicPr>
        <xdr:cNvPr id="23" name="Рисунок 22">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541234" y="35581935"/>
          <a:ext cx="951141" cy="1357483"/>
        </a:xfrm>
        <a:prstGeom prst="rect">
          <a:avLst/>
        </a:prstGeom>
      </xdr:spPr>
    </xdr:pic>
    <xdr:clientData/>
  </xdr:twoCellAnchor>
  <xdr:twoCellAnchor editAs="oneCell">
    <xdr:from>
      <xdr:col>1</xdr:col>
      <xdr:colOff>178378</xdr:colOff>
      <xdr:row>39</xdr:row>
      <xdr:rowOff>791935</xdr:rowOff>
    </xdr:from>
    <xdr:to>
      <xdr:col>1</xdr:col>
      <xdr:colOff>1519833</xdr:colOff>
      <xdr:row>39</xdr:row>
      <xdr:rowOff>1619251</xdr:rowOff>
    </xdr:to>
    <xdr:pic>
      <xdr:nvPicPr>
        <xdr:cNvPr id="24" name="Рисунок 23">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257878" y="77960310"/>
          <a:ext cx="1341455" cy="827316"/>
        </a:xfrm>
        <a:prstGeom prst="rect">
          <a:avLst/>
        </a:prstGeom>
      </xdr:spPr>
    </xdr:pic>
    <xdr:clientData/>
  </xdr:twoCellAnchor>
  <xdr:twoCellAnchor editAs="oneCell">
    <xdr:from>
      <xdr:col>1</xdr:col>
      <xdr:colOff>423141</xdr:colOff>
      <xdr:row>40</xdr:row>
      <xdr:rowOff>636401</xdr:rowOff>
    </xdr:from>
    <xdr:to>
      <xdr:col>1</xdr:col>
      <xdr:colOff>1412875</xdr:colOff>
      <xdr:row>40</xdr:row>
      <xdr:rowOff>1828183</xdr:rowOff>
    </xdr:to>
    <xdr:pic>
      <xdr:nvPicPr>
        <xdr:cNvPr id="25" name="Рисунок 24">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502641" y="79773276"/>
          <a:ext cx="989734" cy="1191782"/>
        </a:xfrm>
        <a:prstGeom prst="rect">
          <a:avLst/>
        </a:prstGeom>
      </xdr:spPr>
    </xdr:pic>
    <xdr:clientData/>
  </xdr:twoCellAnchor>
  <xdr:twoCellAnchor editAs="oneCell">
    <xdr:from>
      <xdr:col>1</xdr:col>
      <xdr:colOff>312471</xdr:colOff>
      <xdr:row>41</xdr:row>
      <xdr:rowOff>659206</xdr:rowOff>
    </xdr:from>
    <xdr:to>
      <xdr:col>1</xdr:col>
      <xdr:colOff>1587500</xdr:colOff>
      <xdr:row>41</xdr:row>
      <xdr:rowOff>1723182</xdr:rowOff>
    </xdr:to>
    <xdr:pic>
      <xdr:nvPicPr>
        <xdr:cNvPr id="26" name="Рисунок 25">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391971" y="81764581"/>
          <a:ext cx="1275029" cy="1063976"/>
        </a:xfrm>
        <a:prstGeom prst="rect">
          <a:avLst/>
        </a:prstGeom>
      </xdr:spPr>
    </xdr:pic>
    <xdr:clientData/>
  </xdr:twoCellAnchor>
  <xdr:oneCellAnchor>
    <xdr:from>
      <xdr:col>1</xdr:col>
      <xdr:colOff>358631</xdr:colOff>
      <xdr:row>34</xdr:row>
      <xdr:rowOff>641134</xdr:rowOff>
    </xdr:from>
    <xdr:ext cx="1085994" cy="1265718"/>
    <xdr:pic>
      <xdr:nvPicPr>
        <xdr:cNvPr id="27" name="Рисунок 26">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438131" y="67840009"/>
          <a:ext cx="1085994" cy="1265718"/>
        </a:xfrm>
        <a:prstGeom prst="rect">
          <a:avLst/>
        </a:prstGeom>
      </xdr:spPr>
    </xdr:pic>
    <xdr:clientData/>
  </xdr:oneCellAnchor>
  <xdr:twoCellAnchor editAs="oneCell">
    <xdr:from>
      <xdr:col>1</xdr:col>
      <xdr:colOff>514597</xdr:colOff>
      <xdr:row>22</xdr:row>
      <xdr:rowOff>894360</xdr:rowOff>
    </xdr:from>
    <xdr:to>
      <xdr:col>1</xdr:col>
      <xdr:colOff>1439387</xdr:colOff>
      <xdr:row>22</xdr:row>
      <xdr:rowOff>2050348</xdr:rowOff>
    </xdr:to>
    <xdr:pic>
      <xdr:nvPicPr>
        <xdr:cNvPr id="28" name="Рисунок 2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1600447" y="50786310"/>
          <a:ext cx="924790" cy="1155988"/>
        </a:xfrm>
        <a:prstGeom prst="rect">
          <a:avLst/>
        </a:prstGeom>
      </xdr:spPr>
    </xdr:pic>
    <xdr:clientData/>
  </xdr:twoCellAnchor>
  <xdr:twoCellAnchor editAs="oneCell">
    <xdr:from>
      <xdr:col>1</xdr:col>
      <xdr:colOff>543050</xdr:colOff>
      <xdr:row>23</xdr:row>
      <xdr:rowOff>1120733</xdr:rowOff>
    </xdr:from>
    <xdr:to>
      <xdr:col>1</xdr:col>
      <xdr:colOff>1420565</xdr:colOff>
      <xdr:row>23</xdr:row>
      <xdr:rowOff>2245797</xdr:rowOff>
    </xdr:to>
    <xdr:pic>
      <xdr:nvPicPr>
        <xdr:cNvPr id="29" name="Рисунок 28">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628900" y="53203433"/>
          <a:ext cx="877515" cy="1125064"/>
        </a:xfrm>
        <a:prstGeom prst="rect">
          <a:avLst/>
        </a:prstGeom>
      </xdr:spPr>
    </xdr:pic>
    <xdr:clientData/>
  </xdr:twoCellAnchor>
  <xdr:twoCellAnchor editAs="oneCell">
    <xdr:from>
      <xdr:col>1</xdr:col>
      <xdr:colOff>561398</xdr:colOff>
      <xdr:row>7</xdr:row>
      <xdr:rowOff>675500</xdr:rowOff>
    </xdr:from>
    <xdr:to>
      <xdr:col>1</xdr:col>
      <xdr:colOff>1412876</xdr:colOff>
      <xdr:row>7</xdr:row>
      <xdr:rowOff>1684363</xdr:rowOff>
    </xdr:to>
    <xdr:pic>
      <xdr:nvPicPr>
        <xdr:cNvPr id="30" name="Рисунок 29">
          <a:extLst>
            <a:ext uri="{FF2B5EF4-FFF2-40B4-BE49-F238E27FC236}">
              <a16:creationId xmlns:a16="http://schemas.microsoft.com/office/drawing/2014/main" id="{00000000-0008-0000-0A00-00001E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640898" y="11676875"/>
          <a:ext cx="851478" cy="1008863"/>
        </a:xfrm>
        <a:prstGeom prst="rect">
          <a:avLst/>
        </a:prstGeom>
      </xdr:spPr>
    </xdr:pic>
    <xdr:clientData/>
  </xdr:twoCellAnchor>
  <xdr:twoCellAnchor>
    <xdr:from>
      <xdr:col>1</xdr:col>
      <xdr:colOff>361926</xdr:colOff>
      <xdr:row>8</xdr:row>
      <xdr:rowOff>617841</xdr:rowOff>
    </xdr:from>
    <xdr:to>
      <xdr:col>1</xdr:col>
      <xdr:colOff>1579420</xdr:colOff>
      <xdr:row>8</xdr:row>
      <xdr:rowOff>2030383</xdr:rowOff>
    </xdr:to>
    <xdr:pic>
      <xdr:nvPicPr>
        <xdr:cNvPr id="31" name="图片 1" descr="D:\New Job\Application Data\Tencent\Users\103989914\QQ\WinTemp\RichOle\KU35G@X%ZQDGC8%B8)~P0)X.jpg">
          <a:extLst>
            <a:ext uri="{FF2B5EF4-FFF2-40B4-BE49-F238E27FC236}">
              <a16:creationId xmlns:a16="http://schemas.microsoft.com/office/drawing/2014/main" id="{00000000-0008-0000-0A00-00001F000000}"/>
            </a:ext>
          </a:extLst>
        </xdr:cNvPr>
        <xdr:cNvPicPr>
          <a:picLocks noChangeAspect="1" noChangeArrowheads="1"/>
        </xdr:cNvPicPr>
      </xdr:nvPicPr>
      <xdr:blipFill>
        <a:blip xmlns:r="http://schemas.openxmlformats.org/officeDocument/2006/relationships" r:embed="rId24" r:link="rId25" cstate="email">
          <a:extLst>
            <a:ext uri="{28A0092B-C50C-407E-A947-70E740481C1C}">
              <a14:useLocalDpi xmlns:a14="http://schemas.microsoft.com/office/drawing/2010/main"/>
            </a:ext>
          </a:extLst>
        </a:blip>
        <a:srcRect/>
        <a:stretch>
          <a:fillRect/>
        </a:stretch>
      </xdr:blipFill>
      <xdr:spPr>
        <a:xfrm>
          <a:off x="1447776" y="15219666"/>
          <a:ext cx="1217494" cy="1412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428336</xdr:colOff>
      <xdr:row>9</xdr:row>
      <xdr:rowOff>686752</xdr:rowOff>
    </xdr:from>
    <xdr:to>
      <xdr:col>1</xdr:col>
      <xdr:colOff>1444625</xdr:colOff>
      <xdr:row>9</xdr:row>
      <xdr:rowOff>1878754</xdr:rowOff>
    </xdr:to>
    <xdr:pic>
      <xdr:nvPicPr>
        <xdr:cNvPr id="32" name="Рисунок 31">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507836" y="15625127"/>
          <a:ext cx="1016289" cy="1192002"/>
        </a:xfrm>
        <a:prstGeom prst="rect">
          <a:avLst/>
        </a:prstGeom>
      </xdr:spPr>
    </xdr:pic>
    <xdr:clientData/>
  </xdr:twoCellAnchor>
  <xdr:twoCellAnchor>
    <xdr:from>
      <xdr:col>1</xdr:col>
      <xdr:colOff>492991</xdr:colOff>
      <xdr:row>10</xdr:row>
      <xdr:rowOff>644348</xdr:rowOff>
    </xdr:from>
    <xdr:to>
      <xdr:col>1</xdr:col>
      <xdr:colOff>1460501</xdr:colOff>
      <xdr:row>10</xdr:row>
      <xdr:rowOff>1691524</xdr:rowOff>
    </xdr:to>
    <xdr:pic>
      <xdr:nvPicPr>
        <xdr:cNvPr id="33" name="图片 1" descr="HHB1751 WORKING ">
          <a:extLst>
            <a:ext uri="{FF2B5EF4-FFF2-40B4-BE49-F238E27FC236}">
              <a16:creationId xmlns:a16="http://schemas.microsoft.com/office/drawing/2014/main" id="{00000000-0008-0000-0A00-00002100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a:xfrm>
          <a:off x="1572491" y="17551223"/>
          <a:ext cx="967510" cy="1047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450273</xdr:colOff>
      <xdr:row>14</xdr:row>
      <xdr:rowOff>547711</xdr:rowOff>
    </xdr:from>
    <xdr:to>
      <xdr:col>1</xdr:col>
      <xdr:colOff>1514792</xdr:colOff>
      <xdr:row>14</xdr:row>
      <xdr:rowOff>1809748</xdr:rowOff>
    </xdr:to>
    <xdr:pic>
      <xdr:nvPicPr>
        <xdr:cNvPr id="34" name="Рисунок 33">
          <a:extLst>
            <a:ext uri="{FF2B5EF4-FFF2-40B4-BE49-F238E27FC236}">
              <a16:creationId xmlns:a16="http://schemas.microsoft.com/office/drawing/2014/main" id="{00000000-0008-0000-0A00-000022000000}"/>
            </a:ext>
          </a:extLst>
        </xdr:cNvPr>
        <xdr:cNvPicPr>
          <a:picLocks noChangeAspect="1"/>
        </xdr:cNvPicPr>
      </xdr:nvPicPr>
      <xdr:blipFill>
        <a:blip xmlns:r="http://schemas.openxmlformats.org/officeDocument/2006/relationships" r:embed="rId28" cstate="email"/>
        <a:stretch>
          <a:fillRect/>
        </a:stretch>
      </xdr:blipFill>
      <xdr:spPr>
        <a:xfrm>
          <a:off x="1536123" y="29951386"/>
          <a:ext cx="1064519" cy="1262037"/>
        </a:xfrm>
        <a:prstGeom prst="rect">
          <a:avLst/>
        </a:prstGeom>
      </xdr:spPr>
    </xdr:pic>
    <xdr:clientData/>
  </xdr:twoCellAnchor>
  <xdr:twoCellAnchor editAs="oneCell">
    <xdr:from>
      <xdr:col>1</xdr:col>
      <xdr:colOff>596143</xdr:colOff>
      <xdr:row>13</xdr:row>
      <xdr:rowOff>874972</xdr:rowOff>
    </xdr:from>
    <xdr:to>
      <xdr:col>1</xdr:col>
      <xdr:colOff>1428751</xdr:colOff>
      <xdr:row>13</xdr:row>
      <xdr:rowOff>1879906</xdr:rowOff>
    </xdr:to>
    <xdr:pic>
      <xdr:nvPicPr>
        <xdr:cNvPr id="35" name="Рисунок 34">
          <a:extLst>
            <a:ext uri="{FF2B5EF4-FFF2-40B4-BE49-F238E27FC236}">
              <a16:creationId xmlns:a16="http://schemas.microsoft.com/office/drawing/2014/main" id="{00000000-0008-0000-0A00-000023000000}"/>
            </a:ext>
          </a:extLst>
        </xdr:cNvPr>
        <xdr:cNvPicPr>
          <a:picLocks noChangeAspect="1"/>
        </xdr:cNvPicPr>
      </xdr:nvPicPr>
      <xdr:blipFill>
        <a:blip xmlns:r="http://schemas.openxmlformats.org/officeDocument/2006/relationships" r:embed="rId29" cstate="email"/>
        <a:stretch>
          <a:fillRect/>
        </a:stretch>
      </xdr:blipFill>
      <xdr:spPr>
        <a:xfrm>
          <a:off x="1675643" y="23687347"/>
          <a:ext cx="832608" cy="1004934"/>
        </a:xfrm>
        <a:prstGeom prst="rect">
          <a:avLst/>
        </a:prstGeom>
      </xdr:spPr>
    </xdr:pic>
    <xdr:clientData/>
  </xdr:twoCellAnchor>
  <xdr:twoCellAnchor editAs="oneCell">
    <xdr:from>
      <xdr:col>1</xdr:col>
      <xdr:colOff>621790</xdr:colOff>
      <xdr:row>12</xdr:row>
      <xdr:rowOff>710115</xdr:rowOff>
    </xdr:from>
    <xdr:to>
      <xdr:col>1</xdr:col>
      <xdr:colOff>1412875</xdr:colOff>
      <xdr:row>12</xdr:row>
      <xdr:rowOff>1640093</xdr:rowOff>
    </xdr:to>
    <xdr:pic>
      <xdr:nvPicPr>
        <xdr:cNvPr id="36" name="Рисунок 35">
          <a:extLst>
            <a:ext uri="{FF2B5EF4-FFF2-40B4-BE49-F238E27FC236}">
              <a16:creationId xmlns:a16="http://schemas.microsoft.com/office/drawing/2014/main" id="{00000000-0008-0000-0A00-000024000000}"/>
            </a:ext>
          </a:extLst>
        </xdr:cNvPr>
        <xdr:cNvPicPr>
          <a:picLocks noChangeAspect="1"/>
        </xdr:cNvPicPr>
      </xdr:nvPicPr>
      <xdr:blipFill>
        <a:blip xmlns:r="http://schemas.openxmlformats.org/officeDocument/2006/relationships" r:embed="rId30" cstate="email"/>
        <a:stretch>
          <a:fillRect/>
        </a:stretch>
      </xdr:blipFill>
      <xdr:spPr>
        <a:xfrm>
          <a:off x="1701290" y="21553990"/>
          <a:ext cx="791085" cy="929978"/>
        </a:xfrm>
        <a:prstGeom prst="rect">
          <a:avLst/>
        </a:prstGeom>
      </xdr:spPr>
    </xdr:pic>
    <xdr:clientData/>
  </xdr:twoCellAnchor>
  <xdr:twoCellAnchor editAs="oneCell">
    <xdr:from>
      <xdr:col>1</xdr:col>
      <xdr:colOff>514270</xdr:colOff>
      <xdr:row>11</xdr:row>
      <xdr:rowOff>756517</xdr:rowOff>
    </xdr:from>
    <xdr:to>
      <xdr:col>1</xdr:col>
      <xdr:colOff>1472219</xdr:colOff>
      <xdr:row>11</xdr:row>
      <xdr:rowOff>1809750</xdr:rowOff>
    </xdr:to>
    <xdr:pic>
      <xdr:nvPicPr>
        <xdr:cNvPr id="37" name="Рисунок 36">
          <a:extLst>
            <a:ext uri="{FF2B5EF4-FFF2-40B4-BE49-F238E27FC236}">
              <a16:creationId xmlns:a16="http://schemas.microsoft.com/office/drawing/2014/main" id="{00000000-0008-0000-0A00-000025000000}"/>
            </a:ext>
          </a:extLst>
        </xdr:cNvPr>
        <xdr:cNvPicPr>
          <a:picLocks noChangeAspect="1"/>
        </xdr:cNvPicPr>
      </xdr:nvPicPr>
      <xdr:blipFill>
        <a:blip xmlns:r="http://schemas.openxmlformats.org/officeDocument/2006/relationships" r:embed="rId31" cstate="email"/>
        <a:stretch>
          <a:fillRect/>
        </a:stretch>
      </xdr:blipFill>
      <xdr:spPr>
        <a:xfrm>
          <a:off x="1593770" y="19631892"/>
          <a:ext cx="957949" cy="1053233"/>
        </a:xfrm>
        <a:prstGeom prst="rect">
          <a:avLst/>
        </a:prstGeom>
      </xdr:spPr>
    </xdr:pic>
    <xdr:clientData/>
  </xdr:twoCellAnchor>
  <xdr:twoCellAnchor editAs="oneCell">
    <xdr:from>
      <xdr:col>1</xdr:col>
      <xdr:colOff>114300</xdr:colOff>
      <xdr:row>27</xdr:row>
      <xdr:rowOff>676276</xdr:rowOff>
    </xdr:from>
    <xdr:to>
      <xdr:col>1</xdr:col>
      <xdr:colOff>1729207</xdr:colOff>
      <xdr:row>27</xdr:row>
      <xdr:rowOff>1838326</xdr:rowOff>
    </xdr:to>
    <xdr:pic>
      <xdr:nvPicPr>
        <xdr:cNvPr id="38" name="Рисунок 37">
          <a:extLst>
            <a:ext uri="{FF2B5EF4-FFF2-40B4-BE49-F238E27FC236}">
              <a16:creationId xmlns:a16="http://schemas.microsoft.com/office/drawing/2014/main" id="{00000000-0008-0000-0A00-000026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193800" y="52952651"/>
          <a:ext cx="1614907" cy="1162050"/>
        </a:xfrm>
        <a:prstGeom prst="rect">
          <a:avLst/>
        </a:prstGeom>
      </xdr:spPr>
    </xdr:pic>
    <xdr:clientData/>
  </xdr:twoCellAnchor>
  <xdr:twoCellAnchor editAs="oneCell">
    <xdr:from>
      <xdr:col>1</xdr:col>
      <xdr:colOff>304799</xdr:colOff>
      <xdr:row>28</xdr:row>
      <xdr:rowOff>678259</xdr:rowOff>
    </xdr:from>
    <xdr:to>
      <xdr:col>1</xdr:col>
      <xdr:colOff>1690255</xdr:colOff>
      <xdr:row>28</xdr:row>
      <xdr:rowOff>1815999</xdr:rowOff>
    </xdr:to>
    <xdr:pic>
      <xdr:nvPicPr>
        <xdr:cNvPr id="39" name="Рисунок 38">
          <a:extLst>
            <a:ext uri="{FF2B5EF4-FFF2-40B4-BE49-F238E27FC236}">
              <a16:creationId xmlns:a16="http://schemas.microsoft.com/office/drawing/2014/main" id="{00000000-0008-0000-0A00-000027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390649" y="63962359"/>
          <a:ext cx="1385456" cy="1137740"/>
        </a:xfrm>
        <a:prstGeom prst="rect">
          <a:avLst/>
        </a:prstGeom>
      </xdr:spPr>
    </xdr:pic>
    <xdr:clientData/>
  </xdr:twoCellAnchor>
  <xdr:twoCellAnchor editAs="oneCell">
    <xdr:from>
      <xdr:col>1</xdr:col>
      <xdr:colOff>259773</xdr:colOff>
      <xdr:row>35</xdr:row>
      <xdr:rowOff>586755</xdr:rowOff>
    </xdr:from>
    <xdr:to>
      <xdr:col>1</xdr:col>
      <xdr:colOff>1427019</xdr:colOff>
      <xdr:row>35</xdr:row>
      <xdr:rowOff>1815464</xdr:rowOff>
    </xdr:to>
    <xdr:pic>
      <xdr:nvPicPr>
        <xdr:cNvPr id="40" name="图片 4">
          <a:extLst>
            <a:ext uri="{FF2B5EF4-FFF2-40B4-BE49-F238E27FC236}">
              <a16:creationId xmlns:a16="http://schemas.microsoft.com/office/drawing/2014/main" id="{00000000-0008-0000-0A00-000028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345623" y="79606155"/>
          <a:ext cx="1167246" cy="1228709"/>
        </a:xfrm>
        <a:prstGeom prst="rect">
          <a:avLst/>
        </a:prstGeom>
        <a:noFill/>
        <a:ln w="9525">
          <a:noFill/>
        </a:ln>
      </xdr:spPr>
    </xdr:pic>
    <xdr:clientData/>
  </xdr:twoCellAnchor>
  <xdr:twoCellAnchor editAs="oneCell">
    <xdr:from>
      <xdr:col>1</xdr:col>
      <xdr:colOff>294409</xdr:colOff>
      <xdr:row>36</xdr:row>
      <xdr:rowOff>606630</xdr:rowOff>
    </xdr:from>
    <xdr:to>
      <xdr:col>1</xdr:col>
      <xdr:colOff>1641764</xdr:colOff>
      <xdr:row>36</xdr:row>
      <xdr:rowOff>1774248</xdr:rowOff>
    </xdr:to>
    <xdr:pic>
      <xdr:nvPicPr>
        <xdr:cNvPr id="41" name="图片 10">
          <a:extLst>
            <a:ext uri="{FF2B5EF4-FFF2-40B4-BE49-F238E27FC236}">
              <a16:creationId xmlns:a16="http://schemas.microsoft.com/office/drawing/2014/main" id="{00000000-0008-0000-0A00-000029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380259" y="81740580"/>
          <a:ext cx="1347355" cy="1167618"/>
        </a:xfrm>
        <a:prstGeom prst="rect">
          <a:avLst/>
        </a:prstGeom>
        <a:noFill/>
        <a:ln w="9525">
          <a:noFill/>
        </a:ln>
      </xdr:spPr>
    </xdr:pic>
    <xdr:clientData/>
  </xdr:twoCellAnchor>
  <xdr:twoCellAnchor editAs="oneCell">
    <xdr:from>
      <xdr:col>1</xdr:col>
      <xdr:colOff>311727</xdr:colOff>
      <xdr:row>37</xdr:row>
      <xdr:rowOff>690380</xdr:rowOff>
    </xdr:from>
    <xdr:to>
      <xdr:col>1</xdr:col>
      <xdr:colOff>1541318</xdr:colOff>
      <xdr:row>37</xdr:row>
      <xdr:rowOff>1929935</xdr:rowOff>
    </xdr:to>
    <xdr:pic>
      <xdr:nvPicPr>
        <xdr:cNvPr id="45" name="图片 40">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397577" y="83786480"/>
          <a:ext cx="1229591" cy="1239555"/>
        </a:xfrm>
        <a:prstGeom prst="rect">
          <a:avLst/>
        </a:prstGeom>
        <a:noFill/>
        <a:ln w="9525">
          <a:noFill/>
        </a:ln>
      </xdr:spPr>
    </xdr:pic>
    <xdr:clientData/>
  </xdr:twoCellAnchor>
  <xdr:twoCellAnchor editAs="oneCell">
    <xdr:from>
      <xdr:col>1</xdr:col>
      <xdr:colOff>367146</xdr:colOff>
      <xdr:row>38</xdr:row>
      <xdr:rowOff>829656</xdr:rowOff>
    </xdr:from>
    <xdr:to>
      <xdr:col>1</xdr:col>
      <xdr:colOff>1440873</xdr:colOff>
      <xdr:row>38</xdr:row>
      <xdr:rowOff>1835963</xdr:rowOff>
    </xdr:to>
    <xdr:pic>
      <xdr:nvPicPr>
        <xdr:cNvPr id="51" name="图片 16">
          <a:extLst>
            <a:ext uri="{FF2B5EF4-FFF2-40B4-BE49-F238E27FC236}">
              <a16:creationId xmlns:a16="http://schemas.microsoft.com/office/drawing/2014/main" id="{00000000-0008-0000-0A00-000033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452996" y="86059356"/>
          <a:ext cx="1073727" cy="1006307"/>
        </a:xfrm>
        <a:prstGeom prst="rect">
          <a:avLst/>
        </a:prstGeom>
        <a:noFill/>
        <a:ln w="9525">
          <a:noFill/>
        </a:ln>
      </xdr:spPr>
    </xdr:pic>
    <xdr:clientData/>
  </xdr:twoCellAnchor>
  <xdr:oneCellAnchor>
    <xdr:from>
      <xdr:col>1</xdr:col>
      <xdr:colOff>162790</xdr:colOff>
      <xdr:row>29</xdr:row>
      <xdr:rowOff>574964</xdr:rowOff>
    </xdr:from>
    <xdr:ext cx="1603833" cy="1191491"/>
    <xdr:pic>
      <xdr:nvPicPr>
        <xdr:cNvPr id="52" name="Рисунок 51">
          <a:extLst>
            <a:ext uri="{FF2B5EF4-FFF2-40B4-BE49-F238E27FC236}">
              <a16:creationId xmlns:a16="http://schemas.microsoft.com/office/drawing/2014/main" id="{00000000-0008-0000-0A00-000034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248640" y="65954564"/>
          <a:ext cx="1603833" cy="1191491"/>
        </a:xfrm>
        <a:prstGeom prst="rect">
          <a:avLst/>
        </a:prstGeom>
      </xdr:spPr>
    </xdr:pic>
    <xdr:clientData/>
  </xdr:oneCellAnchor>
  <xdr:oneCellAnchor>
    <xdr:from>
      <xdr:col>1</xdr:col>
      <xdr:colOff>142008</xdr:colOff>
      <xdr:row>30</xdr:row>
      <xdr:rowOff>609599</xdr:rowOff>
    </xdr:from>
    <xdr:ext cx="1413728" cy="1205346"/>
    <xdr:pic>
      <xdr:nvPicPr>
        <xdr:cNvPr id="53" name="Рисунок 52">
          <a:extLst>
            <a:ext uri="{FF2B5EF4-FFF2-40B4-BE49-F238E27FC236}">
              <a16:creationId xmlns:a16="http://schemas.microsoft.com/office/drawing/2014/main" id="{00000000-0008-0000-0A00-000035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227858" y="68084699"/>
          <a:ext cx="1413728" cy="1205346"/>
        </a:xfrm>
        <a:prstGeom prst="rect">
          <a:avLst/>
        </a:prstGeom>
      </xdr:spPr>
    </xdr:pic>
    <xdr:clientData/>
  </xdr:oneCellAnchor>
  <xdr:oneCellAnchor>
    <xdr:from>
      <xdr:col>1</xdr:col>
      <xdr:colOff>176646</xdr:colOff>
      <xdr:row>31</xdr:row>
      <xdr:rowOff>670234</xdr:rowOff>
    </xdr:from>
    <xdr:ext cx="1302327" cy="918872"/>
    <xdr:pic>
      <xdr:nvPicPr>
        <xdr:cNvPr id="66" name="Рисунок 65">
          <a:extLst>
            <a:ext uri="{FF2B5EF4-FFF2-40B4-BE49-F238E27FC236}">
              <a16:creationId xmlns:a16="http://schemas.microsoft.com/office/drawing/2014/main" id="{00000000-0008-0000-0A00-000042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262496" y="70240834"/>
          <a:ext cx="1302327" cy="918872"/>
        </a:xfrm>
        <a:prstGeom prst="rect">
          <a:avLst/>
        </a:prstGeom>
      </xdr:spPr>
    </xdr:pic>
    <xdr:clientData/>
  </xdr:oneCellAnchor>
  <xdr:twoCellAnchor editAs="oneCell">
    <xdr:from>
      <xdr:col>1</xdr:col>
      <xdr:colOff>269875</xdr:colOff>
      <xdr:row>47</xdr:row>
      <xdr:rowOff>491836</xdr:rowOff>
    </xdr:from>
    <xdr:to>
      <xdr:col>1</xdr:col>
      <xdr:colOff>1682750</xdr:colOff>
      <xdr:row>47</xdr:row>
      <xdr:rowOff>2095500</xdr:rowOff>
    </xdr:to>
    <xdr:pic>
      <xdr:nvPicPr>
        <xdr:cNvPr id="76" name="Рисунок 75">
          <a:extLst>
            <a:ext uri="{FF2B5EF4-FFF2-40B4-BE49-F238E27FC236}">
              <a16:creationId xmlns:a16="http://schemas.microsoft.com/office/drawing/2014/main" id="{00000000-0008-0000-0A00-00004C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349375" y="96011711"/>
          <a:ext cx="1412875" cy="1603664"/>
        </a:xfrm>
        <a:prstGeom prst="rect">
          <a:avLst/>
        </a:prstGeom>
      </xdr:spPr>
    </xdr:pic>
    <xdr:clientData/>
  </xdr:twoCellAnchor>
  <xdr:twoCellAnchor editAs="oneCell">
    <xdr:from>
      <xdr:col>1</xdr:col>
      <xdr:colOff>347809</xdr:colOff>
      <xdr:row>42</xdr:row>
      <xdr:rowOff>976915</xdr:rowOff>
    </xdr:from>
    <xdr:to>
      <xdr:col>1</xdr:col>
      <xdr:colOff>1584365</xdr:colOff>
      <xdr:row>42</xdr:row>
      <xdr:rowOff>2238374</xdr:rowOff>
    </xdr:to>
    <xdr:pic>
      <xdr:nvPicPr>
        <xdr:cNvPr id="77" name="Рисунок 76">
          <a:extLst>
            <a:ext uri="{FF2B5EF4-FFF2-40B4-BE49-F238E27FC236}">
              <a16:creationId xmlns:a16="http://schemas.microsoft.com/office/drawing/2014/main" id="{00000000-0008-0000-0A00-00004D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427309" y="84050790"/>
          <a:ext cx="1236556" cy="1261459"/>
        </a:xfrm>
        <a:prstGeom prst="rect">
          <a:avLst/>
        </a:prstGeom>
      </xdr:spPr>
    </xdr:pic>
    <xdr:clientData/>
  </xdr:twoCellAnchor>
  <xdr:twoCellAnchor editAs="oneCell">
    <xdr:from>
      <xdr:col>1</xdr:col>
      <xdr:colOff>372053</xdr:colOff>
      <xdr:row>43</xdr:row>
      <xdr:rowOff>897661</xdr:rowOff>
    </xdr:from>
    <xdr:to>
      <xdr:col>1</xdr:col>
      <xdr:colOff>1587501</xdr:colOff>
      <xdr:row>43</xdr:row>
      <xdr:rowOff>2274477</xdr:rowOff>
    </xdr:to>
    <xdr:pic>
      <xdr:nvPicPr>
        <xdr:cNvPr id="78" name="Рисунок 77">
          <a:extLst>
            <a:ext uri="{FF2B5EF4-FFF2-40B4-BE49-F238E27FC236}">
              <a16:creationId xmlns:a16="http://schemas.microsoft.com/office/drawing/2014/main" id="{00000000-0008-0000-0A00-00004E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451553" y="86511536"/>
          <a:ext cx="1215448" cy="1376816"/>
        </a:xfrm>
        <a:prstGeom prst="rect">
          <a:avLst/>
        </a:prstGeom>
      </xdr:spPr>
    </xdr:pic>
    <xdr:clientData/>
  </xdr:twoCellAnchor>
  <xdr:twoCellAnchor editAs="oneCell">
    <xdr:from>
      <xdr:col>1</xdr:col>
      <xdr:colOff>308264</xdr:colOff>
      <xdr:row>44</xdr:row>
      <xdr:rowOff>831272</xdr:rowOff>
    </xdr:from>
    <xdr:to>
      <xdr:col>1</xdr:col>
      <xdr:colOff>1539875</xdr:colOff>
      <xdr:row>44</xdr:row>
      <xdr:rowOff>2211893</xdr:rowOff>
    </xdr:to>
    <xdr:pic>
      <xdr:nvPicPr>
        <xdr:cNvPr id="79" name="Рисунок 78">
          <a:extLst>
            <a:ext uri="{FF2B5EF4-FFF2-40B4-BE49-F238E27FC236}">
              <a16:creationId xmlns:a16="http://schemas.microsoft.com/office/drawing/2014/main" id="{00000000-0008-0000-0A00-00004F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387764" y="88985147"/>
          <a:ext cx="1231611" cy="1380621"/>
        </a:xfrm>
        <a:prstGeom prst="rect">
          <a:avLst/>
        </a:prstGeom>
      </xdr:spPr>
    </xdr:pic>
    <xdr:clientData/>
  </xdr:twoCellAnchor>
  <xdr:twoCellAnchor editAs="oneCell">
    <xdr:from>
      <xdr:col>1</xdr:col>
      <xdr:colOff>288521</xdr:colOff>
      <xdr:row>45</xdr:row>
      <xdr:rowOff>837047</xdr:rowOff>
    </xdr:from>
    <xdr:to>
      <xdr:col>1</xdr:col>
      <xdr:colOff>1651001</xdr:colOff>
      <xdr:row>45</xdr:row>
      <xdr:rowOff>2179405</xdr:rowOff>
    </xdr:to>
    <xdr:pic>
      <xdr:nvPicPr>
        <xdr:cNvPr id="80" name="Рисунок 79">
          <a:extLst>
            <a:ext uri="{FF2B5EF4-FFF2-40B4-BE49-F238E27FC236}">
              <a16:creationId xmlns:a16="http://schemas.microsoft.com/office/drawing/2014/main" id="{00000000-0008-0000-0A00-000050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368021" y="91530922"/>
          <a:ext cx="1362480" cy="1342358"/>
        </a:xfrm>
        <a:prstGeom prst="rect">
          <a:avLst/>
        </a:prstGeom>
      </xdr:spPr>
    </xdr:pic>
    <xdr:clientData/>
  </xdr:twoCellAnchor>
  <xdr:twoCellAnchor editAs="oneCell">
    <xdr:from>
      <xdr:col>1</xdr:col>
      <xdr:colOff>284595</xdr:colOff>
      <xdr:row>46</xdr:row>
      <xdr:rowOff>895309</xdr:rowOff>
    </xdr:from>
    <xdr:to>
      <xdr:col>1</xdr:col>
      <xdr:colOff>1603375</xdr:colOff>
      <xdr:row>46</xdr:row>
      <xdr:rowOff>2079610</xdr:rowOff>
    </xdr:to>
    <xdr:pic>
      <xdr:nvPicPr>
        <xdr:cNvPr id="88" name="Рисунок 87">
          <a:extLst>
            <a:ext uri="{FF2B5EF4-FFF2-40B4-BE49-F238E27FC236}">
              <a16:creationId xmlns:a16="http://schemas.microsoft.com/office/drawing/2014/main" id="{00000000-0008-0000-0A00-000058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364095" y="94129184"/>
          <a:ext cx="1318780" cy="118430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678131</xdr:colOff>
      <xdr:row>8</xdr:row>
      <xdr:rowOff>453737</xdr:rowOff>
    </xdr:from>
    <xdr:to>
      <xdr:col>1</xdr:col>
      <xdr:colOff>1267818</xdr:colOff>
      <xdr:row>8</xdr:row>
      <xdr:rowOff>1918608</xdr:rowOff>
    </xdr:to>
    <xdr:pic>
      <xdr:nvPicPr>
        <xdr:cNvPr id="43" name="Рисунок 42">
          <a:extLst>
            <a:ext uri="{FF2B5EF4-FFF2-40B4-BE49-F238E27FC236}">
              <a16:creationId xmlns:a16="http://schemas.microsoft.com/office/drawing/2014/main" id="{00000000-0008-0000-0B00-00002B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763981" y="86502587"/>
          <a:ext cx="589687" cy="1464871"/>
        </a:xfrm>
        <a:prstGeom prst="rect">
          <a:avLst/>
        </a:prstGeom>
      </xdr:spPr>
    </xdr:pic>
    <xdr:clientData/>
  </xdr:twoCellAnchor>
  <xdr:twoCellAnchor editAs="oneCell">
    <xdr:from>
      <xdr:col>1</xdr:col>
      <xdr:colOff>660215</xdr:colOff>
      <xdr:row>9</xdr:row>
      <xdr:rowOff>396338</xdr:rowOff>
    </xdr:from>
    <xdr:to>
      <xdr:col>1</xdr:col>
      <xdr:colOff>1227893</xdr:colOff>
      <xdr:row>9</xdr:row>
      <xdr:rowOff>1891393</xdr:rowOff>
    </xdr:to>
    <xdr:pic>
      <xdr:nvPicPr>
        <xdr:cNvPr id="44" name="Рисунок 43">
          <a:extLst>
            <a:ext uri="{FF2B5EF4-FFF2-40B4-BE49-F238E27FC236}">
              <a16:creationId xmlns:a16="http://schemas.microsoft.com/office/drawing/2014/main" id="{00000000-0008-0000-0B00-00002C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746065" y="88407338"/>
          <a:ext cx="567678" cy="1495055"/>
        </a:xfrm>
        <a:prstGeom prst="rect">
          <a:avLst/>
        </a:prstGeom>
      </xdr:spPr>
    </xdr:pic>
    <xdr:clientData/>
  </xdr:twoCellAnchor>
  <xdr:twoCellAnchor editAs="oneCell">
    <xdr:from>
      <xdr:col>1</xdr:col>
      <xdr:colOff>598715</xdr:colOff>
      <xdr:row>6</xdr:row>
      <xdr:rowOff>389193</xdr:rowOff>
    </xdr:from>
    <xdr:to>
      <xdr:col>1</xdr:col>
      <xdr:colOff>1315767</xdr:colOff>
      <xdr:row>6</xdr:row>
      <xdr:rowOff>1899783</xdr:rowOff>
    </xdr:to>
    <xdr:pic>
      <xdr:nvPicPr>
        <xdr:cNvPr id="45" name="Рисунок 44">
          <a:extLst>
            <a:ext uri="{FF2B5EF4-FFF2-40B4-BE49-F238E27FC236}">
              <a16:creationId xmlns:a16="http://schemas.microsoft.com/office/drawing/2014/main" id="{00000000-0008-0000-0B00-00002D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684565" y="82513743"/>
          <a:ext cx="717052" cy="1510590"/>
        </a:xfrm>
        <a:prstGeom prst="rect">
          <a:avLst/>
        </a:prstGeom>
      </xdr:spPr>
    </xdr:pic>
    <xdr:clientData/>
  </xdr:twoCellAnchor>
  <xdr:twoCellAnchor editAs="oneCell">
    <xdr:from>
      <xdr:col>1</xdr:col>
      <xdr:colOff>674668</xdr:colOff>
      <xdr:row>7</xdr:row>
      <xdr:rowOff>411430</xdr:rowOff>
    </xdr:from>
    <xdr:to>
      <xdr:col>1</xdr:col>
      <xdr:colOff>1224644</xdr:colOff>
      <xdr:row>7</xdr:row>
      <xdr:rowOff>1925175</xdr:rowOff>
    </xdr:to>
    <xdr:pic>
      <xdr:nvPicPr>
        <xdr:cNvPr id="46" name="Рисунок 45">
          <a:extLst>
            <a:ext uri="{FF2B5EF4-FFF2-40B4-BE49-F238E27FC236}">
              <a16:creationId xmlns:a16="http://schemas.microsoft.com/office/drawing/2014/main" id="{00000000-0008-0000-0B00-00002E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760518" y="84498130"/>
          <a:ext cx="549976" cy="1513745"/>
        </a:xfrm>
        <a:prstGeom prst="rect">
          <a:avLst/>
        </a:prstGeom>
      </xdr:spPr>
    </xdr:pic>
    <xdr:clientData/>
  </xdr:twoCellAnchor>
  <xdr:twoCellAnchor editAs="oneCell">
    <xdr:from>
      <xdr:col>1</xdr:col>
      <xdr:colOff>653142</xdr:colOff>
      <xdr:row>10</xdr:row>
      <xdr:rowOff>398813</xdr:rowOff>
    </xdr:from>
    <xdr:to>
      <xdr:col>1</xdr:col>
      <xdr:colOff>1183821</xdr:colOff>
      <xdr:row>10</xdr:row>
      <xdr:rowOff>1933411</xdr:rowOff>
    </xdr:to>
    <xdr:pic>
      <xdr:nvPicPr>
        <xdr:cNvPr id="47" name="Рисунок 46">
          <a:extLst>
            <a:ext uri="{FF2B5EF4-FFF2-40B4-BE49-F238E27FC236}">
              <a16:creationId xmlns:a16="http://schemas.microsoft.com/office/drawing/2014/main" id="{00000000-0008-0000-0B00-00002F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738992" y="90371963"/>
          <a:ext cx="530679" cy="1534598"/>
        </a:xfrm>
        <a:prstGeom prst="rect">
          <a:avLst/>
        </a:prstGeom>
      </xdr:spPr>
    </xdr:pic>
    <xdr:clientData/>
  </xdr:twoCellAnchor>
  <xdr:twoCellAnchor editAs="oneCell">
    <xdr:from>
      <xdr:col>1</xdr:col>
      <xdr:colOff>678131</xdr:colOff>
      <xdr:row>11</xdr:row>
      <xdr:rowOff>396337</xdr:rowOff>
    </xdr:from>
    <xdr:to>
      <xdr:col>1</xdr:col>
      <xdr:colOff>1158161</xdr:colOff>
      <xdr:row>11</xdr:row>
      <xdr:rowOff>1905000</xdr:rowOff>
    </xdr:to>
    <xdr:pic>
      <xdr:nvPicPr>
        <xdr:cNvPr id="48" name="Рисунок 47">
          <a:extLst>
            <a:ext uri="{FF2B5EF4-FFF2-40B4-BE49-F238E27FC236}">
              <a16:creationId xmlns:a16="http://schemas.microsoft.com/office/drawing/2014/main" id="{00000000-0008-0000-0B00-000030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763981" y="92331637"/>
          <a:ext cx="480030" cy="1508663"/>
        </a:xfrm>
        <a:prstGeom prst="rect">
          <a:avLst/>
        </a:prstGeom>
      </xdr:spPr>
    </xdr:pic>
    <xdr:clientData/>
  </xdr:twoCellAnchor>
  <xdr:twoCellAnchor editAs="oneCell">
    <xdr:from>
      <xdr:col>1</xdr:col>
      <xdr:colOff>662544</xdr:colOff>
      <xdr:row>12</xdr:row>
      <xdr:rowOff>396338</xdr:rowOff>
    </xdr:from>
    <xdr:to>
      <xdr:col>1</xdr:col>
      <xdr:colOff>1224643</xdr:colOff>
      <xdr:row>12</xdr:row>
      <xdr:rowOff>1935391</xdr:rowOff>
    </xdr:to>
    <xdr:pic>
      <xdr:nvPicPr>
        <xdr:cNvPr id="49" name="Рисунок 48">
          <a:extLst>
            <a:ext uri="{FF2B5EF4-FFF2-40B4-BE49-F238E27FC236}">
              <a16:creationId xmlns:a16="http://schemas.microsoft.com/office/drawing/2014/main" id="{00000000-0008-0000-0B00-000031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748394" y="94293788"/>
          <a:ext cx="562099" cy="1539053"/>
        </a:xfrm>
        <a:prstGeom prst="rect">
          <a:avLst/>
        </a:prstGeom>
      </xdr:spPr>
    </xdr:pic>
    <xdr:clientData/>
  </xdr:twoCellAnchor>
  <xdr:twoCellAnchor editAs="oneCell">
    <xdr:from>
      <xdr:col>1</xdr:col>
      <xdr:colOff>675162</xdr:colOff>
      <xdr:row>13</xdr:row>
      <xdr:rowOff>425038</xdr:rowOff>
    </xdr:from>
    <xdr:to>
      <xdr:col>1</xdr:col>
      <xdr:colOff>1211036</xdr:colOff>
      <xdr:row>13</xdr:row>
      <xdr:rowOff>1923595</xdr:rowOff>
    </xdr:to>
    <xdr:pic>
      <xdr:nvPicPr>
        <xdr:cNvPr id="50" name="Рисунок 49">
          <a:extLst>
            <a:ext uri="{FF2B5EF4-FFF2-40B4-BE49-F238E27FC236}">
              <a16:creationId xmlns:a16="http://schemas.microsoft.com/office/drawing/2014/main" id="{00000000-0008-0000-0B00-000032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761012" y="96284638"/>
          <a:ext cx="535874" cy="1498557"/>
        </a:xfrm>
        <a:prstGeom prst="rect">
          <a:avLst/>
        </a:prstGeom>
      </xdr:spPr>
    </xdr:pic>
    <xdr:clientData/>
  </xdr:twoCellAnchor>
  <xdr:twoCellAnchor editAs="oneCell">
    <xdr:from>
      <xdr:col>1</xdr:col>
      <xdr:colOff>530678</xdr:colOff>
      <xdr:row>16</xdr:row>
      <xdr:rowOff>598715</xdr:rowOff>
    </xdr:from>
    <xdr:to>
      <xdr:col>1</xdr:col>
      <xdr:colOff>1325140</xdr:colOff>
      <xdr:row>16</xdr:row>
      <xdr:rowOff>2367090</xdr:rowOff>
    </xdr:to>
    <xdr:pic>
      <xdr:nvPicPr>
        <xdr:cNvPr id="51" name="Рисунок 50">
          <a:extLst>
            <a:ext uri="{FF2B5EF4-FFF2-40B4-BE49-F238E27FC236}">
              <a16:creationId xmlns:a16="http://schemas.microsoft.com/office/drawing/2014/main" id="{00000000-0008-0000-0B00-000033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616528" y="98420465"/>
          <a:ext cx="794462" cy="1768375"/>
        </a:xfrm>
        <a:prstGeom prst="rect">
          <a:avLst/>
        </a:prstGeom>
      </xdr:spPr>
    </xdr:pic>
    <xdr:clientData/>
  </xdr:twoCellAnchor>
  <xdr:twoCellAnchor editAs="oneCell">
    <xdr:from>
      <xdr:col>1</xdr:col>
      <xdr:colOff>721178</xdr:colOff>
      <xdr:row>18</xdr:row>
      <xdr:rowOff>380999</xdr:rowOff>
    </xdr:from>
    <xdr:to>
      <xdr:col>1</xdr:col>
      <xdr:colOff>1229273</xdr:colOff>
      <xdr:row>18</xdr:row>
      <xdr:rowOff>1937374</xdr:rowOff>
    </xdr:to>
    <xdr:pic>
      <xdr:nvPicPr>
        <xdr:cNvPr id="52" name="Рисунок 51">
          <a:extLst>
            <a:ext uri="{FF2B5EF4-FFF2-40B4-BE49-F238E27FC236}">
              <a16:creationId xmlns:a16="http://schemas.microsoft.com/office/drawing/2014/main" id="{00000000-0008-0000-0B00-000034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807028" y="100612574"/>
          <a:ext cx="508095" cy="1556375"/>
        </a:xfrm>
        <a:prstGeom prst="rect">
          <a:avLst/>
        </a:prstGeom>
      </xdr:spPr>
    </xdr:pic>
    <xdr:clientData/>
  </xdr:twoCellAnchor>
  <xdr:twoCellAnchor editAs="oneCell">
    <xdr:from>
      <xdr:col>1</xdr:col>
      <xdr:colOff>693964</xdr:colOff>
      <xdr:row>19</xdr:row>
      <xdr:rowOff>435428</xdr:rowOff>
    </xdr:from>
    <xdr:to>
      <xdr:col>1</xdr:col>
      <xdr:colOff>1279071</xdr:colOff>
      <xdr:row>19</xdr:row>
      <xdr:rowOff>1938454</xdr:rowOff>
    </xdr:to>
    <xdr:pic>
      <xdr:nvPicPr>
        <xdr:cNvPr id="53" name="Рисунок 52">
          <a:extLst>
            <a:ext uri="{FF2B5EF4-FFF2-40B4-BE49-F238E27FC236}">
              <a16:creationId xmlns:a16="http://schemas.microsoft.com/office/drawing/2014/main" id="{00000000-0008-0000-0B00-000035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779814" y="102629153"/>
          <a:ext cx="585107" cy="1503026"/>
        </a:xfrm>
        <a:prstGeom prst="rect">
          <a:avLst/>
        </a:prstGeom>
      </xdr:spPr>
    </xdr:pic>
    <xdr:clientData/>
  </xdr:twoCellAnchor>
  <xdr:twoCellAnchor editAs="oneCell">
    <xdr:from>
      <xdr:col>1</xdr:col>
      <xdr:colOff>589189</xdr:colOff>
      <xdr:row>20</xdr:row>
      <xdr:rowOff>635454</xdr:rowOff>
    </xdr:from>
    <xdr:to>
      <xdr:col>1</xdr:col>
      <xdr:colOff>1079047</xdr:colOff>
      <xdr:row>20</xdr:row>
      <xdr:rowOff>2105029</xdr:rowOff>
    </xdr:to>
    <xdr:pic>
      <xdr:nvPicPr>
        <xdr:cNvPr id="54" name="Рисунок 53">
          <a:extLst>
            <a:ext uri="{FF2B5EF4-FFF2-40B4-BE49-F238E27FC236}">
              <a16:creationId xmlns:a16="http://schemas.microsoft.com/office/drawing/2014/main" id="{00000000-0008-0000-0B00-000036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675039" y="38011554"/>
          <a:ext cx="489858" cy="1469575"/>
        </a:xfrm>
        <a:prstGeom prst="rect">
          <a:avLst/>
        </a:prstGeom>
      </xdr:spPr>
    </xdr:pic>
    <xdr:clientData/>
  </xdr:twoCellAnchor>
  <xdr:twoCellAnchor editAs="oneCell">
    <xdr:from>
      <xdr:col>1</xdr:col>
      <xdr:colOff>691004</xdr:colOff>
      <xdr:row>21</xdr:row>
      <xdr:rowOff>408214</xdr:rowOff>
    </xdr:from>
    <xdr:to>
      <xdr:col>1</xdr:col>
      <xdr:colOff>1156606</xdr:colOff>
      <xdr:row>21</xdr:row>
      <xdr:rowOff>1914235</xdr:rowOff>
    </xdr:to>
    <xdr:pic>
      <xdr:nvPicPr>
        <xdr:cNvPr id="55" name="Рисунок 54">
          <a:extLst>
            <a:ext uri="{FF2B5EF4-FFF2-40B4-BE49-F238E27FC236}">
              <a16:creationId xmlns:a16="http://schemas.microsoft.com/office/drawing/2014/main" id="{00000000-0008-0000-0B00-000037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776854" y="106526239"/>
          <a:ext cx="465602" cy="1506021"/>
        </a:xfrm>
        <a:prstGeom prst="rect">
          <a:avLst/>
        </a:prstGeom>
      </xdr:spPr>
    </xdr:pic>
    <xdr:clientData/>
  </xdr:twoCellAnchor>
  <xdr:twoCellAnchor editAs="oneCell">
    <xdr:from>
      <xdr:col>1</xdr:col>
      <xdr:colOff>176892</xdr:colOff>
      <xdr:row>23</xdr:row>
      <xdr:rowOff>408214</xdr:rowOff>
    </xdr:from>
    <xdr:to>
      <xdr:col>1</xdr:col>
      <xdr:colOff>1777521</xdr:colOff>
      <xdr:row>23</xdr:row>
      <xdr:rowOff>1904505</xdr:rowOff>
    </xdr:to>
    <xdr:pic>
      <xdr:nvPicPr>
        <xdr:cNvPr id="56" name="Рисунок 55">
          <a:extLst>
            <a:ext uri="{FF2B5EF4-FFF2-40B4-BE49-F238E27FC236}">
              <a16:creationId xmlns:a16="http://schemas.microsoft.com/office/drawing/2014/main" id="{00000000-0008-0000-0B00-000038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262742" y="110450539"/>
          <a:ext cx="1600629" cy="1496291"/>
        </a:xfrm>
        <a:prstGeom prst="rect">
          <a:avLst/>
        </a:prstGeom>
      </xdr:spPr>
    </xdr:pic>
    <xdr:clientData/>
  </xdr:twoCellAnchor>
  <xdr:twoCellAnchor editAs="oneCell">
    <xdr:from>
      <xdr:col>1</xdr:col>
      <xdr:colOff>190500</xdr:colOff>
      <xdr:row>22</xdr:row>
      <xdr:rowOff>446314</xdr:rowOff>
    </xdr:from>
    <xdr:to>
      <xdr:col>1</xdr:col>
      <xdr:colOff>1768929</xdr:colOff>
      <xdr:row>22</xdr:row>
      <xdr:rowOff>1921852</xdr:rowOff>
    </xdr:to>
    <xdr:pic>
      <xdr:nvPicPr>
        <xdr:cNvPr id="57" name="Рисунок 56">
          <a:extLst>
            <a:ext uri="{FF2B5EF4-FFF2-40B4-BE49-F238E27FC236}">
              <a16:creationId xmlns:a16="http://schemas.microsoft.com/office/drawing/2014/main" id="{00000000-0008-0000-0B00-000039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276350" y="108526489"/>
          <a:ext cx="1578429" cy="1475538"/>
        </a:xfrm>
        <a:prstGeom prst="rect">
          <a:avLst/>
        </a:prstGeom>
      </xdr:spPr>
    </xdr:pic>
    <xdr:clientData/>
  </xdr:twoCellAnchor>
  <xdr:twoCellAnchor editAs="oneCell">
    <xdr:from>
      <xdr:col>1</xdr:col>
      <xdr:colOff>359250</xdr:colOff>
      <xdr:row>5</xdr:row>
      <xdr:rowOff>378278</xdr:rowOff>
    </xdr:from>
    <xdr:to>
      <xdr:col>1</xdr:col>
      <xdr:colOff>1523157</xdr:colOff>
      <xdr:row>5</xdr:row>
      <xdr:rowOff>1809750</xdr:rowOff>
    </xdr:to>
    <xdr:pic>
      <xdr:nvPicPr>
        <xdr:cNvPr id="21" name="Рисунок 20">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447821" y="6569528"/>
          <a:ext cx="1163907" cy="1431472"/>
        </a:xfrm>
        <a:prstGeom prst="rect">
          <a:avLst/>
        </a:prstGeom>
      </xdr:spPr>
    </xdr:pic>
    <xdr:clientData/>
  </xdr:twoCellAnchor>
  <xdr:oneCellAnchor>
    <xdr:from>
      <xdr:col>1</xdr:col>
      <xdr:colOff>367392</xdr:colOff>
      <xdr:row>4</xdr:row>
      <xdr:rowOff>420286</xdr:rowOff>
    </xdr:from>
    <xdr:ext cx="1074966" cy="1459043"/>
    <xdr:pic>
      <xdr:nvPicPr>
        <xdr:cNvPr id="22" name="Рисунок 21">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455963" y="4652107"/>
          <a:ext cx="1074966" cy="1459043"/>
        </a:xfrm>
        <a:prstGeom prst="rect">
          <a:avLst/>
        </a:prstGeom>
      </xdr:spPr>
    </xdr:pic>
    <xdr:clientData/>
  </xdr:oneCellAnchor>
  <xdr:oneCellAnchor>
    <xdr:from>
      <xdr:col>1</xdr:col>
      <xdr:colOff>416379</xdr:colOff>
      <xdr:row>3</xdr:row>
      <xdr:rowOff>449499</xdr:rowOff>
    </xdr:from>
    <xdr:ext cx="985157" cy="1391264"/>
    <xdr:pic>
      <xdr:nvPicPr>
        <xdr:cNvPr id="23" name="Рисунок 22">
          <a:extLst>
            <a:ext uri="{FF2B5EF4-FFF2-40B4-BE49-F238E27FC236}">
              <a16:creationId xmlns:a16="http://schemas.microsoft.com/office/drawing/2014/main" id="{00000000-0008-0000-0B00-000017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504950" y="2721892"/>
          <a:ext cx="985157" cy="1391264"/>
        </a:xfrm>
        <a:prstGeom prst="rect">
          <a:avLst/>
        </a:prstGeom>
      </xdr:spPr>
    </xdr:pic>
    <xdr:clientData/>
  </xdr:oneCellAnchor>
  <xdr:twoCellAnchor editAs="oneCell">
    <xdr:from>
      <xdr:col>1</xdr:col>
      <xdr:colOff>495299</xdr:colOff>
      <xdr:row>15</xdr:row>
      <xdr:rowOff>462643</xdr:rowOff>
    </xdr:from>
    <xdr:to>
      <xdr:col>1</xdr:col>
      <xdr:colOff>1292678</xdr:colOff>
      <xdr:row>15</xdr:row>
      <xdr:rowOff>1899430</xdr:rowOff>
    </xdr:to>
    <xdr:pic>
      <xdr:nvPicPr>
        <xdr:cNvPr id="24" name="Рисунок 23">
          <a:extLst>
            <a:ext uri="{FF2B5EF4-FFF2-40B4-BE49-F238E27FC236}">
              <a16:creationId xmlns:a16="http://schemas.microsoft.com/office/drawing/2014/main" id="{00000000-0008-0000-0B00-000018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583870" y="26248179"/>
          <a:ext cx="797379" cy="1436787"/>
        </a:xfrm>
        <a:prstGeom prst="rect">
          <a:avLst/>
        </a:prstGeom>
      </xdr:spPr>
    </xdr:pic>
    <xdr:clientData/>
  </xdr:twoCellAnchor>
  <xdr:twoCellAnchor editAs="oneCell">
    <xdr:from>
      <xdr:col>1</xdr:col>
      <xdr:colOff>658586</xdr:colOff>
      <xdr:row>14</xdr:row>
      <xdr:rowOff>402771</xdr:rowOff>
    </xdr:from>
    <xdr:to>
      <xdr:col>1</xdr:col>
      <xdr:colOff>1251858</xdr:colOff>
      <xdr:row>14</xdr:row>
      <xdr:rowOff>1931172</xdr:rowOff>
    </xdr:to>
    <xdr:pic>
      <xdr:nvPicPr>
        <xdr:cNvPr id="25" name="Рисунок 24">
          <a:extLst>
            <a:ext uri="{FF2B5EF4-FFF2-40B4-BE49-F238E27FC236}">
              <a16:creationId xmlns:a16="http://schemas.microsoft.com/office/drawing/2014/main" id="{00000000-0008-0000-0B00-000019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747157" y="24228878"/>
          <a:ext cx="593272" cy="1528401"/>
        </a:xfrm>
        <a:prstGeom prst="rect">
          <a:avLst/>
        </a:prstGeom>
      </xdr:spPr>
    </xdr:pic>
    <xdr:clientData/>
  </xdr:twoCellAnchor>
  <xdr:twoCellAnchor editAs="oneCell">
    <xdr:from>
      <xdr:col>1</xdr:col>
      <xdr:colOff>658584</xdr:colOff>
      <xdr:row>17</xdr:row>
      <xdr:rowOff>590551</xdr:rowOff>
    </xdr:from>
    <xdr:to>
      <xdr:col>1</xdr:col>
      <xdr:colOff>1224641</xdr:colOff>
      <xdr:row>17</xdr:row>
      <xdr:rowOff>2398554</xdr:rowOff>
    </xdr:to>
    <xdr:pic>
      <xdr:nvPicPr>
        <xdr:cNvPr id="26" name="Рисунок 25">
          <a:extLst>
            <a:ext uri="{FF2B5EF4-FFF2-40B4-BE49-F238E27FC236}">
              <a16:creationId xmlns:a16="http://schemas.microsoft.com/office/drawing/2014/main" id="{00000000-0008-0000-0B00-00001A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1747155" y="30743980"/>
          <a:ext cx="566057" cy="1808003"/>
        </a:xfrm>
        <a:prstGeom prst="rect">
          <a:avLst/>
        </a:prstGeom>
      </xdr:spPr>
    </xdr:pic>
    <xdr:clientData/>
  </xdr:twoCellAnchor>
  <mc:AlternateContent xmlns:mc="http://schemas.openxmlformats.org/markup-compatibility/2006">
    <mc:Choice xmlns:a14="http://schemas.microsoft.com/office/drawing/2010/main" Requires="a14">
      <xdr:twoCellAnchor>
        <xdr:from>
          <xdr:col>2</xdr:col>
          <xdr:colOff>666750</xdr:colOff>
          <xdr:row>0</xdr:row>
          <xdr:rowOff>295275</xdr:rowOff>
        </xdr:from>
        <xdr:to>
          <xdr:col>2</xdr:col>
          <xdr:colOff>3467100</xdr:colOff>
          <xdr:row>0</xdr:row>
          <xdr:rowOff>990600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B00-000001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428625</xdr:colOff>
          <xdr:row>0</xdr:row>
          <xdr:rowOff>238125</xdr:rowOff>
        </xdr:from>
        <xdr:to>
          <xdr:col>4</xdr:col>
          <xdr:colOff>2190750</xdr:colOff>
          <xdr:row>0</xdr:row>
          <xdr:rowOff>933450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202406</xdr:colOff>
      <xdr:row>3</xdr:row>
      <xdr:rowOff>214312</xdr:rowOff>
    </xdr:from>
    <xdr:to>
      <xdr:col>1</xdr:col>
      <xdr:colOff>1066152</xdr:colOff>
      <xdr:row>3</xdr:row>
      <xdr:rowOff>1076326</xdr:rowOff>
    </xdr:to>
    <xdr:pic>
      <xdr:nvPicPr>
        <xdr:cNvPr id="2" name="Рисунок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02531" y="3338512"/>
          <a:ext cx="863746" cy="862014"/>
        </a:xfrm>
        <a:prstGeom prst="rect">
          <a:avLst/>
        </a:prstGeom>
      </xdr:spPr>
    </xdr:pic>
    <xdr:clientData/>
  </xdr:twoCellAnchor>
  <xdr:twoCellAnchor editAs="oneCell">
    <xdr:from>
      <xdr:col>1</xdr:col>
      <xdr:colOff>170088</xdr:colOff>
      <xdr:row>12</xdr:row>
      <xdr:rowOff>294255</xdr:rowOff>
    </xdr:from>
    <xdr:to>
      <xdr:col>1</xdr:col>
      <xdr:colOff>1123440</xdr:colOff>
      <xdr:row>12</xdr:row>
      <xdr:rowOff>1251857</xdr:rowOff>
    </xdr:to>
    <xdr:pic>
      <xdr:nvPicPr>
        <xdr:cNvPr id="3" name="Рисунок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77017" y="16105755"/>
          <a:ext cx="953352" cy="957602"/>
        </a:xfrm>
        <a:prstGeom prst="rect">
          <a:avLst/>
        </a:prstGeom>
      </xdr:spPr>
    </xdr:pic>
    <xdr:clientData/>
  </xdr:twoCellAnchor>
  <xdr:twoCellAnchor editAs="oneCell">
    <xdr:from>
      <xdr:col>1</xdr:col>
      <xdr:colOff>166687</xdr:colOff>
      <xdr:row>32</xdr:row>
      <xdr:rowOff>273845</xdr:rowOff>
    </xdr:from>
    <xdr:to>
      <xdr:col>1</xdr:col>
      <xdr:colOff>1143000</xdr:colOff>
      <xdr:row>32</xdr:row>
      <xdr:rowOff>1249042</xdr:rowOff>
    </xdr:to>
    <xdr:pic>
      <xdr:nvPicPr>
        <xdr:cNvPr id="4" name="Рисунок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173616" y="45068559"/>
          <a:ext cx="976313" cy="975197"/>
        </a:xfrm>
        <a:prstGeom prst="rect">
          <a:avLst/>
        </a:prstGeom>
      </xdr:spPr>
    </xdr:pic>
    <xdr:clientData/>
  </xdr:twoCellAnchor>
  <xdr:twoCellAnchor editAs="oneCell">
    <xdr:from>
      <xdr:col>1</xdr:col>
      <xdr:colOff>238123</xdr:colOff>
      <xdr:row>35</xdr:row>
      <xdr:rowOff>261937</xdr:rowOff>
    </xdr:from>
    <xdr:to>
      <xdr:col>1</xdr:col>
      <xdr:colOff>1142780</xdr:colOff>
      <xdr:row>35</xdr:row>
      <xdr:rowOff>1156607</xdr:rowOff>
    </xdr:to>
    <xdr:pic>
      <xdr:nvPicPr>
        <xdr:cNvPr id="9" name="Рисунок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245052" y="49220437"/>
          <a:ext cx="904657" cy="894670"/>
        </a:xfrm>
        <a:prstGeom prst="rect">
          <a:avLst/>
        </a:prstGeom>
      </xdr:spPr>
    </xdr:pic>
    <xdr:clientData/>
  </xdr:twoCellAnchor>
  <xdr:twoCellAnchor editAs="oneCell">
    <xdr:from>
      <xdr:col>1</xdr:col>
      <xdr:colOff>166687</xdr:colOff>
      <xdr:row>38</xdr:row>
      <xdr:rowOff>214312</xdr:rowOff>
    </xdr:from>
    <xdr:to>
      <xdr:col>1</xdr:col>
      <xdr:colOff>1082716</xdr:colOff>
      <xdr:row>38</xdr:row>
      <xdr:rowOff>1129393</xdr:rowOff>
    </xdr:to>
    <xdr:pic>
      <xdr:nvPicPr>
        <xdr:cNvPr id="10" name="Рисунок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173616" y="53336598"/>
          <a:ext cx="916029" cy="915081"/>
        </a:xfrm>
        <a:prstGeom prst="rect">
          <a:avLst/>
        </a:prstGeom>
      </xdr:spPr>
    </xdr:pic>
    <xdr:clientData/>
  </xdr:twoCellAnchor>
  <xdr:twoCellAnchor editAs="oneCell">
    <xdr:from>
      <xdr:col>1</xdr:col>
      <xdr:colOff>142875</xdr:colOff>
      <xdr:row>36</xdr:row>
      <xdr:rowOff>297655</xdr:rowOff>
    </xdr:from>
    <xdr:to>
      <xdr:col>1</xdr:col>
      <xdr:colOff>1047750</xdr:colOff>
      <xdr:row>36</xdr:row>
      <xdr:rowOff>1201484</xdr:rowOff>
    </xdr:to>
    <xdr:pic>
      <xdr:nvPicPr>
        <xdr:cNvPr id="16" name="Рисунок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149804" y="50644084"/>
          <a:ext cx="904875" cy="903829"/>
        </a:xfrm>
        <a:prstGeom prst="rect">
          <a:avLst/>
        </a:prstGeom>
      </xdr:spPr>
    </xdr:pic>
    <xdr:clientData/>
  </xdr:twoCellAnchor>
  <xdr:twoCellAnchor editAs="oneCell">
    <xdr:from>
      <xdr:col>1</xdr:col>
      <xdr:colOff>166688</xdr:colOff>
      <xdr:row>39</xdr:row>
      <xdr:rowOff>278948</xdr:rowOff>
    </xdr:from>
    <xdr:to>
      <xdr:col>1</xdr:col>
      <xdr:colOff>1068715</xdr:colOff>
      <xdr:row>39</xdr:row>
      <xdr:rowOff>1170216</xdr:rowOff>
    </xdr:to>
    <xdr:pic>
      <xdr:nvPicPr>
        <xdr:cNvPr id="17" name="Рисунок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173617" y="54789162"/>
          <a:ext cx="902027" cy="891268"/>
        </a:xfrm>
        <a:prstGeom prst="rect">
          <a:avLst/>
        </a:prstGeom>
      </xdr:spPr>
    </xdr:pic>
    <xdr:clientData/>
  </xdr:twoCellAnchor>
  <xdr:twoCellAnchor editAs="oneCell">
    <xdr:from>
      <xdr:col>1</xdr:col>
      <xdr:colOff>195603</xdr:colOff>
      <xdr:row>33</xdr:row>
      <xdr:rowOff>287451</xdr:rowOff>
    </xdr:from>
    <xdr:to>
      <xdr:col>1</xdr:col>
      <xdr:colOff>1137190</xdr:colOff>
      <xdr:row>33</xdr:row>
      <xdr:rowOff>1224643</xdr:rowOff>
    </xdr:to>
    <xdr:pic>
      <xdr:nvPicPr>
        <xdr:cNvPr id="18" name="Рисунок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202532" y="46470094"/>
          <a:ext cx="941587" cy="937192"/>
        </a:xfrm>
        <a:prstGeom prst="rect">
          <a:avLst/>
        </a:prstGeom>
      </xdr:spPr>
    </xdr:pic>
    <xdr:clientData/>
  </xdr:twoCellAnchor>
  <xdr:twoCellAnchor editAs="oneCell">
    <xdr:from>
      <xdr:col>1</xdr:col>
      <xdr:colOff>154780</xdr:colOff>
      <xdr:row>37</xdr:row>
      <xdr:rowOff>250032</xdr:rowOff>
    </xdr:from>
    <xdr:to>
      <xdr:col>1</xdr:col>
      <xdr:colOff>1112686</xdr:colOff>
      <xdr:row>37</xdr:row>
      <xdr:rowOff>1197429</xdr:rowOff>
    </xdr:to>
    <xdr:pic>
      <xdr:nvPicPr>
        <xdr:cNvPr id="19" name="Рисунок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161709" y="51984389"/>
          <a:ext cx="957906" cy="947397"/>
        </a:xfrm>
        <a:prstGeom prst="rect">
          <a:avLst/>
        </a:prstGeom>
      </xdr:spPr>
    </xdr:pic>
    <xdr:clientData/>
  </xdr:twoCellAnchor>
  <xdr:oneCellAnchor>
    <xdr:from>
      <xdr:col>1</xdr:col>
      <xdr:colOff>142875</xdr:colOff>
      <xdr:row>5</xdr:row>
      <xdr:rowOff>238125</xdr:rowOff>
    </xdr:from>
    <xdr:ext cx="932090" cy="929685"/>
    <xdr:pic>
      <xdr:nvPicPr>
        <xdr:cNvPr id="20" name="Рисунок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149804" y="6116411"/>
          <a:ext cx="932090" cy="929685"/>
        </a:xfrm>
        <a:prstGeom prst="rect">
          <a:avLst/>
        </a:prstGeom>
      </xdr:spPr>
    </xdr:pic>
    <xdr:clientData/>
  </xdr:oneCellAnchor>
  <xdr:twoCellAnchor editAs="oneCell">
    <xdr:from>
      <xdr:col>1</xdr:col>
      <xdr:colOff>190500</xdr:colOff>
      <xdr:row>34</xdr:row>
      <xdr:rowOff>226219</xdr:rowOff>
    </xdr:from>
    <xdr:to>
      <xdr:col>1</xdr:col>
      <xdr:colOff>1143931</xdr:colOff>
      <xdr:row>34</xdr:row>
      <xdr:rowOff>1183822</xdr:rowOff>
    </xdr:to>
    <xdr:pic>
      <xdr:nvPicPr>
        <xdr:cNvPr id="21" name="Рисунок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197429" y="47796790"/>
          <a:ext cx="953431" cy="957603"/>
        </a:xfrm>
        <a:prstGeom prst="rect">
          <a:avLst/>
        </a:prstGeom>
      </xdr:spPr>
    </xdr:pic>
    <xdr:clientData/>
  </xdr:twoCellAnchor>
  <xdr:twoCellAnchor editAs="oneCell">
    <xdr:from>
      <xdr:col>1</xdr:col>
      <xdr:colOff>261937</xdr:colOff>
      <xdr:row>44</xdr:row>
      <xdr:rowOff>285750</xdr:rowOff>
    </xdr:from>
    <xdr:to>
      <xdr:col>1</xdr:col>
      <xdr:colOff>1125573</xdr:colOff>
      <xdr:row>44</xdr:row>
      <xdr:rowOff>1197430</xdr:rowOff>
    </xdr:to>
    <xdr:pic>
      <xdr:nvPicPr>
        <xdr:cNvPr id="22" name="Рисунок 21">
          <a:extLst>
            <a:ext uri="{FF2B5EF4-FFF2-40B4-BE49-F238E27FC236}">
              <a16:creationId xmlns:a16="http://schemas.microsoft.com/office/drawing/2014/main" id="{00000000-0008-0000-0100-000016000000}"/>
            </a:ext>
          </a:extLst>
        </xdr:cNvPr>
        <xdr:cNvPicPr>
          <a:picLocks noChangeAspect="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a:xfrm>
          <a:off x="1268866" y="61735607"/>
          <a:ext cx="863636" cy="911680"/>
        </a:xfrm>
        <a:prstGeom prst="rect">
          <a:avLst/>
        </a:prstGeom>
      </xdr:spPr>
    </xdr:pic>
    <xdr:clientData/>
  </xdr:twoCellAnchor>
  <xdr:twoCellAnchor editAs="oneCell">
    <xdr:from>
      <xdr:col>1</xdr:col>
      <xdr:colOff>171450</xdr:colOff>
      <xdr:row>6</xdr:row>
      <xdr:rowOff>261937</xdr:rowOff>
    </xdr:from>
    <xdr:to>
      <xdr:col>1</xdr:col>
      <xdr:colOff>1089932</xdr:colOff>
      <xdr:row>6</xdr:row>
      <xdr:rowOff>1158942</xdr:rowOff>
    </xdr:to>
    <xdr:pic>
      <xdr:nvPicPr>
        <xdr:cNvPr id="23" name="Рисунок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171575" y="7500937"/>
          <a:ext cx="918482" cy="897005"/>
        </a:xfrm>
        <a:prstGeom prst="rect">
          <a:avLst/>
        </a:prstGeom>
      </xdr:spPr>
    </xdr:pic>
    <xdr:clientData/>
  </xdr:twoCellAnchor>
  <xdr:oneCellAnchor>
    <xdr:from>
      <xdr:col>1</xdr:col>
      <xdr:colOff>119064</xdr:colOff>
      <xdr:row>46</xdr:row>
      <xdr:rowOff>309562</xdr:rowOff>
    </xdr:from>
    <xdr:ext cx="953252" cy="942295"/>
    <xdr:pic>
      <xdr:nvPicPr>
        <xdr:cNvPr id="24" name="Рисунок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125993" y="64535276"/>
          <a:ext cx="953252" cy="942295"/>
        </a:xfrm>
        <a:prstGeom prst="rect">
          <a:avLst/>
        </a:prstGeom>
      </xdr:spPr>
    </xdr:pic>
    <xdr:clientData/>
  </xdr:oneCellAnchor>
  <xdr:twoCellAnchor editAs="oneCell">
    <xdr:from>
      <xdr:col>1</xdr:col>
      <xdr:colOff>119063</xdr:colOff>
      <xdr:row>48</xdr:row>
      <xdr:rowOff>357187</xdr:rowOff>
    </xdr:from>
    <xdr:to>
      <xdr:col>1</xdr:col>
      <xdr:colOff>1014821</xdr:colOff>
      <xdr:row>48</xdr:row>
      <xdr:rowOff>1238250</xdr:rowOff>
    </xdr:to>
    <xdr:pic>
      <xdr:nvPicPr>
        <xdr:cNvPr id="25" name="Рисунок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1125992" y="67358758"/>
          <a:ext cx="895758" cy="881063"/>
        </a:xfrm>
        <a:prstGeom prst="rect">
          <a:avLst/>
        </a:prstGeom>
      </xdr:spPr>
    </xdr:pic>
    <xdr:clientData/>
  </xdr:twoCellAnchor>
  <xdr:twoCellAnchor editAs="oneCell">
    <xdr:from>
      <xdr:col>1</xdr:col>
      <xdr:colOff>202407</xdr:colOff>
      <xdr:row>45</xdr:row>
      <xdr:rowOff>357188</xdr:rowOff>
    </xdr:from>
    <xdr:to>
      <xdr:col>1</xdr:col>
      <xdr:colOff>1047751</xdr:colOff>
      <xdr:row>45</xdr:row>
      <xdr:rowOff>1187446</xdr:rowOff>
    </xdr:to>
    <xdr:pic>
      <xdr:nvPicPr>
        <xdr:cNvPr id="26" name="Рисунок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tretch>
          <a:fillRect/>
        </a:stretch>
      </xdr:blipFill>
      <xdr:spPr>
        <a:xfrm>
          <a:off x="1209336" y="63194974"/>
          <a:ext cx="845344" cy="830258"/>
        </a:xfrm>
        <a:prstGeom prst="rect">
          <a:avLst/>
        </a:prstGeom>
      </xdr:spPr>
    </xdr:pic>
    <xdr:clientData/>
  </xdr:twoCellAnchor>
  <xdr:twoCellAnchor editAs="oneCell">
    <xdr:from>
      <xdr:col>1</xdr:col>
      <xdr:colOff>130969</xdr:colOff>
      <xdr:row>43</xdr:row>
      <xdr:rowOff>273845</xdr:rowOff>
    </xdr:from>
    <xdr:to>
      <xdr:col>1</xdr:col>
      <xdr:colOff>1063456</xdr:colOff>
      <xdr:row>43</xdr:row>
      <xdr:rowOff>1197429</xdr:rowOff>
    </xdr:to>
    <xdr:pic>
      <xdr:nvPicPr>
        <xdr:cNvPr id="27" name="Рисунок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tretch>
          <a:fillRect/>
        </a:stretch>
      </xdr:blipFill>
      <xdr:spPr>
        <a:xfrm>
          <a:off x="1137898" y="60335774"/>
          <a:ext cx="932487" cy="923584"/>
        </a:xfrm>
        <a:prstGeom prst="rect">
          <a:avLst/>
        </a:prstGeom>
      </xdr:spPr>
    </xdr:pic>
    <xdr:clientData/>
  </xdr:twoCellAnchor>
  <xdr:twoCellAnchor editAs="oneCell">
    <xdr:from>
      <xdr:col>1</xdr:col>
      <xdr:colOff>314666</xdr:colOff>
      <xdr:row>52</xdr:row>
      <xdr:rowOff>278946</xdr:rowOff>
    </xdr:from>
    <xdr:to>
      <xdr:col>1</xdr:col>
      <xdr:colOff>972765</xdr:colOff>
      <xdr:row>52</xdr:row>
      <xdr:rowOff>1156607</xdr:rowOff>
    </xdr:to>
    <xdr:pic>
      <xdr:nvPicPr>
        <xdr:cNvPr id="28" name="图片 57">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1321595" y="73376517"/>
          <a:ext cx="658099" cy="877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331371</xdr:colOff>
      <xdr:row>55</xdr:row>
      <xdr:rowOff>236994</xdr:rowOff>
    </xdr:from>
    <xdr:to>
      <xdr:col>1</xdr:col>
      <xdr:colOff>1009709</xdr:colOff>
      <xdr:row>55</xdr:row>
      <xdr:rowOff>1197429</xdr:rowOff>
    </xdr:to>
    <xdr:pic>
      <xdr:nvPicPr>
        <xdr:cNvPr id="29" name="图片 99">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1338300" y="77130958"/>
          <a:ext cx="678338" cy="960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293574</xdr:colOff>
      <xdr:row>51</xdr:row>
      <xdr:rowOff>259555</xdr:rowOff>
    </xdr:from>
    <xdr:to>
      <xdr:col>1</xdr:col>
      <xdr:colOff>1057956</xdr:colOff>
      <xdr:row>51</xdr:row>
      <xdr:rowOff>1325968</xdr:rowOff>
    </xdr:to>
    <xdr:pic>
      <xdr:nvPicPr>
        <xdr:cNvPr id="30" name="图片 58">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1300503" y="71833126"/>
          <a:ext cx="764382" cy="1066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345281</xdr:colOff>
      <xdr:row>54</xdr:row>
      <xdr:rowOff>242888</xdr:rowOff>
    </xdr:from>
    <xdr:to>
      <xdr:col>1</xdr:col>
      <xdr:colOff>1020535</xdr:colOff>
      <xdr:row>54</xdr:row>
      <xdr:rowOff>1171747</xdr:rowOff>
    </xdr:to>
    <xdr:pic>
      <xdr:nvPicPr>
        <xdr:cNvPr id="31" name="图片 72">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352210" y="75871388"/>
          <a:ext cx="675254" cy="928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268401</xdr:colOff>
      <xdr:row>50</xdr:row>
      <xdr:rowOff>245608</xdr:rowOff>
    </xdr:from>
    <xdr:ext cx="804862" cy="1042987"/>
    <xdr:pic>
      <xdr:nvPicPr>
        <xdr:cNvPr id="32" name="图片 55">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1275330" y="70295179"/>
          <a:ext cx="804862" cy="10429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263637</xdr:colOff>
      <xdr:row>49</xdr:row>
      <xdr:rowOff>258539</xdr:rowOff>
    </xdr:from>
    <xdr:to>
      <xdr:col>1</xdr:col>
      <xdr:colOff>1085169</xdr:colOff>
      <xdr:row>49</xdr:row>
      <xdr:rowOff>1325151</xdr:rowOff>
    </xdr:to>
    <xdr:pic>
      <xdr:nvPicPr>
        <xdr:cNvPr id="33" name="Рисунок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270566" y="68784110"/>
          <a:ext cx="821532" cy="1066612"/>
        </a:xfrm>
        <a:prstGeom prst="rect">
          <a:avLst/>
        </a:prstGeom>
      </xdr:spPr>
    </xdr:pic>
    <xdr:clientData/>
  </xdr:twoCellAnchor>
  <xdr:oneCellAnchor>
    <xdr:from>
      <xdr:col>1</xdr:col>
      <xdr:colOff>214312</xdr:colOff>
      <xdr:row>47</xdr:row>
      <xdr:rowOff>273844</xdr:rowOff>
    </xdr:from>
    <xdr:ext cx="898527" cy="882764"/>
    <xdr:pic>
      <xdr:nvPicPr>
        <xdr:cNvPr id="34" name="Рисунок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24">
          <a:extLst>
            <a:ext uri="{BEBA8EAE-BF5A-486C-A8C5-ECC9F3942E4B}">
              <a14:imgProps xmlns:a14="http://schemas.microsoft.com/office/drawing/2010/main">
                <a14:imgLayer r:embed="rId25">
                  <a14:imgEffect>
                    <a14:colorTemperature colorTemp="7200"/>
                  </a14:imgEffect>
                </a14:imgLayer>
              </a14:imgProps>
            </a:ext>
            <a:ext uri="{28A0092B-C50C-407E-A947-70E740481C1C}">
              <a14:useLocalDpi xmlns:a14="http://schemas.microsoft.com/office/drawing/2010/main"/>
            </a:ext>
          </a:extLst>
        </a:blip>
        <a:stretch>
          <a:fillRect/>
        </a:stretch>
      </xdr:blipFill>
      <xdr:spPr>
        <a:xfrm>
          <a:off x="1221241" y="65887487"/>
          <a:ext cx="898527" cy="882764"/>
        </a:xfrm>
        <a:prstGeom prst="rect">
          <a:avLst/>
        </a:prstGeom>
      </xdr:spPr>
    </xdr:pic>
    <xdr:clientData/>
  </xdr:oneCellAnchor>
  <xdr:twoCellAnchor editAs="oneCell">
    <xdr:from>
      <xdr:col>1</xdr:col>
      <xdr:colOff>130969</xdr:colOff>
      <xdr:row>13</xdr:row>
      <xdr:rowOff>329972</xdr:rowOff>
    </xdr:from>
    <xdr:to>
      <xdr:col>1</xdr:col>
      <xdr:colOff>1160545</xdr:colOff>
      <xdr:row>13</xdr:row>
      <xdr:rowOff>1360714</xdr:rowOff>
    </xdr:to>
    <xdr:pic>
      <xdr:nvPicPr>
        <xdr:cNvPr id="35" name="Рисунок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137898" y="17665472"/>
          <a:ext cx="1029576" cy="1030742"/>
        </a:xfrm>
        <a:prstGeom prst="rect">
          <a:avLst/>
        </a:prstGeom>
      </xdr:spPr>
    </xdr:pic>
    <xdr:clientData/>
  </xdr:twoCellAnchor>
  <xdr:twoCellAnchor editAs="oneCell">
    <xdr:from>
      <xdr:col>1</xdr:col>
      <xdr:colOff>141175</xdr:colOff>
      <xdr:row>15</xdr:row>
      <xdr:rowOff>369092</xdr:rowOff>
    </xdr:from>
    <xdr:to>
      <xdr:col>1</xdr:col>
      <xdr:colOff>1156698</xdr:colOff>
      <xdr:row>15</xdr:row>
      <xdr:rowOff>1387929</xdr:rowOff>
    </xdr:to>
    <xdr:pic>
      <xdr:nvPicPr>
        <xdr:cNvPr id="36" name="Рисунок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148104" y="20752592"/>
          <a:ext cx="1015523" cy="1018837"/>
        </a:xfrm>
        <a:prstGeom prst="rect">
          <a:avLst/>
        </a:prstGeom>
      </xdr:spPr>
    </xdr:pic>
    <xdr:clientData/>
  </xdr:twoCellAnchor>
  <xdr:twoCellAnchor editAs="oneCell">
    <xdr:from>
      <xdr:col>1</xdr:col>
      <xdr:colOff>154783</xdr:colOff>
      <xdr:row>16</xdr:row>
      <xdr:rowOff>321467</xdr:rowOff>
    </xdr:from>
    <xdr:to>
      <xdr:col>1</xdr:col>
      <xdr:colOff>1091555</xdr:colOff>
      <xdr:row>16</xdr:row>
      <xdr:rowOff>1224643</xdr:rowOff>
    </xdr:to>
    <xdr:pic>
      <xdr:nvPicPr>
        <xdr:cNvPr id="37" name="Рисунок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161712" y="22228967"/>
          <a:ext cx="936772" cy="903176"/>
        </a:xfrm>
        <a:prstGeom prst="rect">
          <a:avLst/>
        </a:prstGeom>
      </xdr:spPr>
    </xdr:pic>
    <xdr:clientData/>
  </xdr:twoCellAnchor>
  <xdr:twoCellAnchor editAs="oneCell">
    <xdr:from>
      <xdr:col>1</xdr:col>
      <xdr:colOff>119745</xdr:colOff>
      <xdr:row>7</xdr:row>
      <xdr:rowOff>263639</xdr:rowOff>
    </xdr:from>
    <xdr:to>
      <xdr:col>1</xdr:col>
      <xdr:colOff>1072832</xdr:colOff>
      <xdr:row>7</xdr:row>
      <xdr:rowOff>1217839</xdr:rowOff>
    </xdr:to>
    <xdr:pic>
      <xdr:nvPicPr>
        <xdr:cNvPr id="38" name="Рисунок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119870" y="8874239"/>
          <a:ext cx="953087" cy="954200"/>
        </a:xfrm>
        <a:prstGeom prst="rect">
          <a:avLst/>
        </a:prstGeom>
      </xdr:spPr>
    </xdr:pic>
    <xdr:clientData/>
  </xdr:twoCellAnchor>
  <xdr:twoCellAnchor editAs="oneCell">
    <xdr:from>
      <xdr:col>1</xdr:col>
      <xdr:colOff>202404</xdr:colOff>
      <xdr:row>8</xdr:row>
      <xdr:rowOff>321468</xdr:rowOff>
    </xdr:from>
    <xdr:to>
      <xdr:col>1</xdr:col>
      <xdr:colOff>1061357</xdr:colOff>
      <xdr:row>8</xdr:row>
      <xdr:rowOff>1164400</xdr:rowOff>
    </xdr:to>
    <xdr:pic>
      <xdr:nvPicPr>
        <xdr:cNvPr id="39" name="Рисунок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209333" y="10322718"/>
          <a:ext cx="858953" cy="842932"/>
        </a:xfrm>
        <a:prstGeom prst="rect">
          <a:avLst/>
        </a:prstGeom>
      </xdr:spPr>
    </xdr:pic>
    <xdr:clientData/>
  </xdr:twoCellAnchor>
  <xdr:twoCellAnchor editAs="oneCell">
    <xdr:from>
      <xdr:col>1</xdr:col>
      <xdr:colOff>163286</xdr:colOff>
      <xdr:row>40</xdr:row>
      <xdr:rowOff>284050</xdr:rowOff>
    </xdr:from>
    <xdr:to>
      <xdr:col>1</xdr:col>
      <xdr:colOff>1082322</xdr:colOff>
      <xdr:row>40</xdr:row>
      <xdr:rowOff>1183822</xdr:rowOff>
    </xdr:to>
    <xdr:pic>
      <xdr:nvPicPr>
        <xdr:cNvPr id="40" name="Рисунок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170215" y="56182193"/>
          <a:ext cx="919036" cy="899772"/>
        </a:xfrm>
        <a:prstGeom prst="rect">
          <a:avLst/>
        </a:prstGeom>
      </xdr:spPr>
    </xdr:pic>
    <xdr:clientData/>
  </xdr:twoCellAnchor>
  <xdr:twoCellAnchor editAs="oneCell">
    <xdr:from>
      <xdr:col>1</xdr:col>
      <xdr:colOff>166688</xdr:colOff>
      <xdr:row>41</xdr:row>
      <xdr:rowOff>285752</xdr:rowOff>
    </xdr:from>
    <xdr:to>
      <xdr:col>1</xdr:col>
      <xdr:colOff>1088571</xdr:colOff>
      <xdr:row>41</xdr:row>
      <xdr:rowOff>1182860</xdr:rowOff>
    </xdr:to>
    <xdr:pic>
      <xdr:nvPicPr>
        <xdr:cNvPr id="41" name="Рисунок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173617" y="57571823"/>
          <a:ext cx="921883" cy="897108"/>
        </a:xfrm>
        <a:prstGeom prst="rect">
          <a:avLst/>
        </a:prstGeom>
      </xdr:spPr>
    </xdr:pic>
    <xdr:clientData/>
  </xdr:twoCellAnchor>
  <xdr:twoCellAnchor editAs="oneCell">
    <xdr:from>
      <xdr:col>1</xdr:col>
      <xdr:colOff>224519</xdr:colOff>
      <xdr:row>42</xdr:row>
      <xdr:rowOff>261938</xdr:rowOff>
    </xdr:from>
    <xdr:to>
      <xdr:col>1</xdr:col>
      <xdr:colOff>1074964</xdr:colOff>
      <xdr:row>42</xdr:row>
      <xdr:rowOff>1095681</xdr:rowOff>
    </xdr:to>
    <xdr:pic>
      <xdr:nvPicPr>
        <xdr:cNvPr id="42" name="Рисунок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231448" y="58935938"/>
          <a:ext cx="850445" cy="833743"/>
        </a:xfrm>
        <a:prstGeom prst="rect">
          <a:avLst/>
        </a:prstGeom>
      </xdr:spPr>
    </xdr:pic>
    <xdr:clientData/>
  </xdr:twoCellAnchor>
  <xdr:twoCellAnchor editAs="oneCell">
    <xdr:from>
      <xdr:col>1</xdr:col>
      <xdr:colOff>178595</xdr:colOff>
      <xdr:row>9</xdr:row>
      <xdr:rowOff>285749</xdr:rowOff>
    </xdr:from>
    <xdr:to>
      <xdr:col>1</xdr:col>
      <xdr:colOff>1161278</xdr:colOff>
      <xdr:row>9</xdr:row>
      <xdr:rowOff>1238250</xdr:rowOff>
    </xdr:to>
    <xdr:pic>
      <xdr:nvPicPr>
        <xdr:cNvPr id="43" name="Рисунок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185524" y="11661320"/>
          <a:ext cx="982683" cy="952501"/>
        </a:xfrm>
        <a:prstGeom prst="rect">
          <a:avLst/>
        </a:prstGeom>
      </xdr:spPr>
    </xdr:pic>
    <xdr:clientData/>
  </xdr:twoCellAnchor>
  <xdr:twoCellAnchor editAs="oneCell">
    <xdr:from>
      <xdr:col>1</xdr:col>
      <xdr:colOff>154780</xdr:colOff>
      <xdr:row>17</xdr:row>
      <xdr:rowOff>261937</xdr:rowOff>
    </xdr:from>
    <xdr:to>
      <xdr:col>1</xdr:col>
      <xdr:colOff>1160408</xdr:colOff>
      <xdr:row>17</xdr:row>
      <xdr:rowOff>1265464</xdr:rowOff>
    </xdr:to>
    <xdr:pic>
      <xdr:nvPicPr>
        <xdr:cNvPr id="44" name="Рисунок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161709" y="23693437"/>
          <a:ext cx="1005628" cy="1003527"/>
        </a:xfrm>
        <a:prstGeom prst="rect">
          <a:avLst/>
        </a:prstGeom>
      </xdr:spPr>
    </xdr:pic>
    <xdr:clientData/>
  </xdr:twoCellAnchor>
  <xdr:twoCellAnchor editAs="oneCell">
    <xdr:from>
      <xdr:col>1</xdr:col>
      <xdr:colOff>166687</xdr:colOff>
      <xdr:row>20</xdr:row>
      <xdr:rowOff>321469</xdr:rowOff>
    </xdr:from>
    <xdr:to>
      <xdr:col>1</xdr:col>
      <xdr:colOff>1117777</xdr:colOff>
      <xdr:row>20</xdr:row>
      <xdr:rowOff>1238250</xdr:rowOff>
    </xdr:to>
    <xdr:pic>
      <xdr:nvPicPr>
        <xdr:cNvPr id="45" name="Рисунок 44">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173616" y="28188898"/>
          <a:ext cx="951090" cy="916781"/>
        </a:xfrm>
        <a:prstGeom prst="rect">
          <a:avLst/>
        </a:prstGeom>
      </xdr:spPr>
    </xdr:pic>
    <xdr:clientData/>
  </xdr:twoCellAnchor>
  <xdr:twoCellAnchor editAs="oneCell">
    <xdr:from>
      <xdr:col>1</xdr:col>
      <xdr:colOff>130969</xdr:colOff>
      <xdr:row>19</xdr:row>
      <xdr:rowOff>238122</xdr:rowOff>
    </xdr:from>
    <xdr:to>
      <xdr:col>1</xdr:col>
      <xdr:colOff>1143557</xdr:colOff>
      <xdr:row>19</xdr:row>
      <xdr:rowOff>1251857</xdr:rowOff>
    </xdr:to>
    <xdr:pic>
      <xdr:nvPicPr>
        <xdr:cNvPr id="46" name="Рисунок 4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137898" y="26581551"/>
          <a:ext cx="1012588" cy="1013735"/>
        </a:xfrm>
        <a:prstGeom prst="rect">
          <a:avLst/>
        </a:prstGeom>
      </xdr:spPr>
    </xdr:pic>
    <xdr:clientData/>
  </xdr:twoCellAnchor>
  <xdr:twoCellAnchor editAs="oneCell">
    <xdr:from>
      <xdr:col>1</xdr:col>
      <xdr:colOff>190499</xdr:colOff>
      <xdr:row>27</xdr:row>
      <xdr:rowOff>238124</xdr:rowOff>
    </xdr:from>
    <xdr:to>
      <xdr:col>1</xdr:col>
      <xdr:colOff>1188879</xdr:colOff>
      <xdr:row>27</xdr:row>
      <xdr:rowOff>1292679</xdr:rowOff>
    </xdr:to>
    <xdr:pic>
      <xdr:nvPicPr>
        <xdr:cNvPr id="47" name="Рисунок 46">
          <a:extLst>
            <a:ext uri="{FF2B5EF4-FFF2-40B4-BE49-F238E27FC236}">
              <a16:creationId xmlns:a16="http://schemas.microsoft.com/office/drawing/2014/main" id="{00000000-0008-0000-0100-00002F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197428" y="38093195"/>
          <a:ext cx="998380" cy="1054555"/>
        </a:xfrm>
        <a:prstGeom prst="rect">
          <a:avLst/>
        </a:prstGeom>
      </xdr:spPr>
    </xdr:pic>
    <xdr:clientData/>
  </xdr:twoCellAnchor>
  <xdr:twoCellAnchor editAs="oneCell">
    <xdr:from>
      <xdr:col>1</xdr:col>
      <xdr:colOff>226218</xdr:colOff>
      <xdr:row>28</xdr:row>
      <xdr:rowOff>250033</xdr:rowOff>
    </xdr:from>
    <xdr:to>
      <xdr:col>1</xdr:col>
      <xdr:colOff>1161823</xdr:colOff>
      <xdr:row>28</xdr:row>
      <xdr:rowOff>1238251</xdr:rowOff>
    </xdr:to>
    <xdr:pic>
      <xdr:nvPicPr>
        <xdr:cNvPr id="48" name="Рисунок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233147" y="39493033"/>
          <a:ext cx="935605" cy="988218"/>
        </a:xfrm>
        <a:prstGeom prst="rect">
          <a:avLst/>
        </a:prstGeom>
      </xdr:spPr>
    </xdr:pic>
    <xdr:clientData/>
  </xdr:twoCellAnchor>
  <xdr:twoCellAnchor editAs="oneCell">
    <xdr:from>
      <xdr:col>1</xdr:col>
      <xdr:colOff>142876</xdr:colOff>
      <xdr:row>29</xdr:row>
      <xdr:rowOff>214313</xdr:rowOff>
    </xdr:from>
    <xdr:to>
      <xdr:col>1</xdr:col>
      <xdr:colOff>1196785</xdr:colOff>
      <xdr:row>29</xdr:row>
      <xdr:rowOff>1183821</xdr:rowOff>
    </xdr:to>
    <xdr:pic>
      <xdr:nvPicPr>
        <xdr:cNvPr id="49" name="Рисунок 48">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149805" y="40845242"/>
          <a:ext cx="1053909" cy="969508"/>
        </a:xfrm>
        <a:prstGeom prst="rect">
          <a:avLst/>
        </a:prstGeom>
      </xdr:spPr>
    </xdr:pic>
    <xdr:clientData/>
  </xdr:twoCellAnchor>
  <xdr:twoCellAnchor editAs="oneCell">
    <xdr:from>
      <xdr:col>1</xdr:col>
      <xdr:colOff>152400</xdr:colOff>
      <xdr:row>30</xdr:row>
      <xdr:rowOff>202408</xdr:rowOff>
    </xdr:from>
    <xdr:to>
      <xdr:col>1</xdr:col>
      <xdr:colOff>1143000</xdr:colOff>
      <xdr:row>30</xdr:row>
      <xdr:rowOff>1321298</xdr:rowOff>
    </xdr:to>
    <xdr:pic>
      <xdr:nvPicPr>
        <xdr:cNvPr id="50" name="Рисунок 49">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152525" y="42226708"/>
          <a:ext cx="990600" cy="1118890"/>
        </a:xfrm>
        <a:prstGeom prst="rect">
          <a:avLst/>
        </a:prstGeom>
      </xdr:spPr>
    </xdr:pic>
    <xdr:clientData/>
  </xdr:twoCellAnchor>
  <xdr:twoCellAnchor editAs="oneCell">
    <xdr:from>
      <xdr:col>1</xdr:col>
      <xdr:colOff>142875</xdr:colOff>
      <xdr:row>31</xdr:row>
      <xdr:rowOff>214314</xdr:rowOff>
    </xdr:from>
    <xdr:to>
      <xdr:col>1</xdr:col>
      <xdr:colOff>1140034</xdr:colOff>
      <xdr:row>31</xdr:row>
      <xdr:rowOff>1346676</xdr:rowOff>
    </xdr:to>
    <xdr:pic>
      <xdr:nvPicPr>
        <xdr:cNvPr id="51" name="Рисунок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143000" y="43629264"/>
          <a:ext cx="997159" cy="1132362"/>
        </a:xfrm>
        <a:prstGeom prst="rect">
          <a:avLst/>
        </a:prstGeom>
      </xdr:spPr>
    </xdr:pic>
    <xdr:clientData/>
  </xdr:twoCellAnchor>
  <xdr:oneCellAnchor>
    <xdr:from>
      <xdr:col>1</xdr:col>
      <xdr:colOff>238126</xdr:colOff>
      <xdr:row>25</xdr:row>
      <xdr:rowOff>297657</xdr:rowOff>
    </xdr:from>
    <xdr:ext cx="901990" cy="886166"/>
    <xdr:pic>
      <xdr:nvPicPr>
        <xdr:cNvPr id="52" name="Рисунок 51">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24">
          <a:extLst>
            <a:ext uri="{BEBA8EAE-BF5A-486C-A8C5-ECC9F3942E4B}">
              <a14:imgProps xmlns:a14="http://schemas.microsoft.com/office/drawing/2010/main">
                <a14:imgLayer r:embed="rId25">
                  <a14:imgEffect>
                    <a14:colorTemperature colorTemp="7200"/>
                  </a14:imgEffect>
                </a14:imgLayer>
              </a14:imgProps>
            </a:ext>
            <a:ext uri="{28A0092B-C50C-407E-A947-70E740481C1C}">
              <a14:useLocalDpi xmlns:a14="http://schemas.microsoft.com/office/drawing/2010/main"/>
            </a:ext>
          </a:extLst>
        </a:blip>
        <a:stretch>
          <a:fillRect/>
        </a:stretch>
      </xdr:blipFill>
      <xdr:spPr>
        <a:xfrm>
          <a:off x="1245055" y="35376871"/>
          <a:ext cx="901990" cy="886166"/>
        </a:xfrm>
        <a:prstGeom prst="rect">
          <a:avLst/>
        </a:prstGeom>
      </xdr:spPr>
    </xdr:pic>
    <xdr:clientData/>
  </xdr:oneCellAnchor>
  <xdr:oneCellAnchor>
    <xdr:from>
      <xdr:col>1</xdr:col>
      <xdr:colOff>202406</xdr:colOff>
      <xdr:row>26</xdr:row>
      <xdr:rowOff>285750</xdr:rowOff>
    </xdr:from>
    <xdr:ext cx="954201" cy="937461"/>
    <xdr:pic>
      <xdr:nvPicPr>
        <xdr:cNvPr id="53" name="Рисунок 52">
          <a:extLst>
            <a:ext uri="{FF2B5EF4-FFF2-40B4-BE49-F238E27FC236}">
              <a16:creationId xmlns:a16="http://schemas.microsoft.com/office/drawing/2014/main" id="{00000000-0008-0000-0100-000035000000}"/>
            </a:ext>
          </a:extLst>
        </xdr:cNvPr>
        <xdr:cNvPicPr>
          <a:picLocks noChangeAspect="1"/>
        </xdr:cNvPicPr>
      </xdr:nvPicPr>
      <xdr:blipFill>
        <a:blip xmlns:r="http://schemas.openxmlformats.org/officeDocument/2006/relationships" r:embed="rId24">
          <a:extLst>
            <a:ext uri="{BEBA8EAE-BF5A-486C-A8C5-ECC9F3942E4B}">
              <a14:imgProps xmlns:a14="http://schemas.microsoft.com/office/drawing/2010/main">
                <a14:imgLayer r:embed="rId25">
                  <a14:imgEffect>
                    <a14:colorTemperature colorTemp="7200"/>
                  </a14:imgEffect>
                </a14:imgLayer>
              </a14:imgProps>
            </a:ext>
            <a:ext uri="{28A0092B-C50C-407E-A947-70E740481C1C}">
              <a14:useLocalDpi xmlns:a14="http://schemas.microsoft.com/office/drawing/2010/main"/>
            </a:ext>
          </a:extLst>
        </a:blip>
        <a:stretch>
          <a:fillRect/>
        </a:stretch>
      </xdr:blipFill>
      <xdr:spPr>
        <a:xfrm>
          <a:off x="1209335" y="36752893"/>
          <a:ext cx="954201" cy="937461"/>
        </a:xfrm>
        <a:prstGeom prst="rect">
          <a:avLst/>
        </a:prstGeom>
      </xdr:spPr>
    </xdr:pic>
    <xdr:clientData/>
  </xdr:oneCellAnchor>
  <xdr:twoCellAnchor editAs="oneCell">
    <xdr:from>
      <xdr:col>1</xdr:col>
      <xdr:colOff>107156</xdr:colOff>
      <xdr:row>21</xdr:row>
      <xdr:rowOff>238125</xdr:rowOff>
    </xdr:from>
    <xdr:to>
      <xdr:col>1</xdr:col>
      <xdr:colOff>1243483</xdr:colOff>
      <xdr:row>21</xdr:row>
      <xdr:rowOff>1265464</xdr:rowOff>
    </xdr:to>
    <xdr:pic>
      <xdr:nvPicPr>
        <xdr:cNvPr id="54" name="Рисунок 53">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114085" y="29629554"/>
          <a:ext cx="1136327" cy="1027339"/>
        </a:xfrm>
        <a:prstGeom prst="rect">
          <a:avLst/>
        </a:prstGeom>
      </xdr:spPr>
    </xdr:pic>
    <xdr:clientData/>
  </xdr:twoCellAnchor>
  <xdr:twoCellAnchor editAs="oneCell">
    <xdr:from>
      <xdr:col>1</xdr:col>
      <xdr:colOff>107156</xdr:colOff>
      <xdr:row>22</xdr:row>
      <xdr:rowOff>238125</xdr:rowOff>
    </xdr:from>
    <xdr:to>
      <xdr:col>1</xdr:col>
      <xdr:colOff>1228248</xdr:colOff>
      <xdr:row>22</xdr:row>
      <xdr:rowOff>1265464</xdr:rowOff>
    </xdr:to>
    <xdr:pic>
      <xdr:nvPicPr>
        <xdr:cNvPr id="58" name="Рисунок 57">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114085" y="31153554"/>
          <a:ext cx="1121092" cy="1027339"/>
        </a:xfrm>
        <a:prstGeom prst="rect">
          <a:avLst/>
        </a:prstGeom>
      </xdr:spPr>
    </xdr:pic>
    <xdr:clientData/>
  </xdr:twoCellAnchor>
  <xdr:twoCellAnchor editAs="oneCell">
    <xdr:from>
      <xdr:col>1</xdr:col>
      <xdr:colOff>102054</xdr:colOff>
      <xdr:row>4</xdr:row>
      <xdr:rowOff>204106</xdr:rowOff>
    </xdr:from>
    <xdr:to>
      <xdr:col>1</xdr:col>
      <xdr:colOff>1176738</xdr:colOff>
      <xdr:row>4</xdr:row>
      <xdr:rowOff>1279072</xdr:rowOff>
    </xdr:to>
    <xdr:pic>
      <xdr:nvPicPr>
        <xdr:cNvPr id="59" name="Рисунок 58" descr="C:\Users\o.alferova\Desktop\заказы\EDM 040 BBL.jpg">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1108983" y="4708070"/>
          <a:ext cx="1074684" cy="1074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96453</xdr:colOff>
      <xdr:row>14</xdr:row>
      <xdr:rowOff>285751</xdr:rowOff>
    </xdr:from>
    <xdr:to>
      <xdr:col>1</xdr:col>
      <xdr:colOff>1169650</xdr:colOff>
      <xdr:row>14</xdr:row>
      <xdr:rowOff>1360714</xdr:rowOff>
    </xdr:to>
    <xdr:pic>
      <xdr:nvPicPr>
        <xdr:cNvPr id="62" name="Рисунок 61" descr="C:\Users\o.alferova\Desktop\заказы\EDM 071 BBL (1).jpg">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1103382" y="19145251"/>
          <a:ext cx="1073197" cy="10749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106375</xdr:colOff>
      <xdr:row>18</xdr:row>
      <xdr:rowOff>186335</xdr:rowOff>
    </xdr:from>
    <xdr:to>
      <xdr:col>1</xdr:col>
      <xdr:colOff>1129392</xdr:colOff>
      <xdr:row>18</xdr:row>
      <xdr:rowOff>1209338</xdr:rowOff>
    </xdr:to>
    <xdr:pic>
      <xdr:nvPicPr>
        <xdr:cNvPr id="64" name="Рисунок 63" descr="C:\Users\o.alferova\Desktop\заказы\EDM 073 BBL.jpg">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1113304" y="25141835"/>
          <a:ext cx="1023017" cy="10230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107156</xdr:colOff>
      <xdr:row>10</xdr:row>
      <xdr:rowOff>357188</xdr:rowOff>
    </xdr:from>
    <xdr:to>
      <xdr:col>1</xdr:col>
      <xdr:colOff>1129392</xdr:colOff>
      <xdr:row>10</xdr:row>
      <xdr:rowOff>1387929</xdr:rowOff>
    </xdr:to>
    <xdr:pic>
      <xdr:nvPicPr>
        <xdr:cNvPr id="65" name="Рисунок 64">
          <a:extLst>
            <a:ext uri="{FF2B5EF4-FFF2-40B4-BE49-F238E27FC236}">
              <a16:creationId xmlns:a16="http://schemas.microsoft.com/office/drawing/2014/main" id="{00000000-0008-0000-0100-000041000000}"/>
            </a:ext>
          </a:extLst>
        </xdr:cNvPr>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114085" y="13120688"/>
          <a:ext cx="1022236" cy="1030741"/>
        </a:xfrm>
        <a:prstGeom prst="rect">
          <a:avLst/>
        </a:prstGeom>
      </xdr:spPr>
    </xdr:pic>
    <xdr:clientData/>
  </xdr:twoCellAnchor>
  <xdr:twoCellAnchor editAs="oneCell">
    <xdr:from>
      <xdr:col>1</xdr:col>
      <xdr:colOff>156484</xdr:colOff>
      <xdr:row>11</xdr:row>
      <xdr:rowOff>316366</xdr:rowOff>
    </xdr:from>
    <xdr:to>
      <xdr:col>1</xdr:col>
      <xdr:colOff>1115785</xdr:colOff>
      <xdr:row>11</xdr:row>
      <xdr:rowOff>1319893</xdr:rowOff>
    </xdr:to>
    <xdr:pic>
      <xdr:nvPicPr>
        <xdr:cNvPr id="68" name="Рисунок 67">
          <a:extLst>
            <a:ext uri="{FF2B5EF4-FFF2-40B4-BE49-F238E27FC236}">
              <a16:creationId xmlns:a16="http://schemas.microsoft.com/office/drawing/2014/main" id="{00000000-0008-0000-0100-000044000000}"/>
            </a:ext>
          </a:extLst>
        </xdr:cNvPr>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163413" y="14603866"/>
          <a:ext cx="959301" cy="1003527"/>
        </a:xfrm>
        <a:prstGeom prst="rect">
          <a:avLst/>
        </a:prstGeom>
      </xdr:spPr>
    </xdr:pic>
    <xdr:clientData/>
  </xdr:twoCellAnchor>
  <xdr:twoCellAnchor editAs="oneCell">
    <xdr:from>
      <xdr:col>1</xdr:col>
      <xdr:colOff>214312</xdr:colOff>
      <xdr:row>23</xdr:row>
      <xdr:rowOff>261938</xdr:rowOff>
    </xdr:from>
    <xdr:to>
      <xdr:col>1</xdr:col>
      <xdr:colOff>1143000</xdr:colOff>
      <xdr:row>23</xdr:row>
      <xdr:rowOff>1251857</xdr:rowOff>
    </xdr:to>
    <xdr:pic>
      <xdr:nvPicPr>
        <xdr:cNvPr id="71" name="Рисунок 70">
          <a:extLst>
            <a:ext uri="{FF2B5EF4-FFF2-40B4-BE49-F238E27FC236}">
              <a16:creationId xmlns:a16="http://schemas.microsoft.com/office/drawing/2014/main" id="{00000000-0008-0000-0100-000047000000}"/>
            </a:ext>
          </a:extLst>
        </xdr:cNvPr>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221241" y="32565295"/>
          <a:ext cx="928688" cy="989919"/>
        </a:xfrm>
        <a:prstGeom prst="rect">
          <a:avLst/>
        </a:prstGeom>
      </xdr:spPr>
    </xdr:pic>
    <xdr:clientData/>
  </xdr:twoCellAnchor>
  <xdr:twoCellAnchor editAs="oneCell">
    <xdr:from>
      <xdr:col>1</xdr:col>
      <xdr:colOff>161585</xdr:colOff>
      <xdr:row>24</xdr:row>
      <xdr:rowOff>294255</xdr:rowOff>
    </xdr:from>
    <xdr:to>
      <xdr:col>1</xdr:col>
      <xdr:colOff>1143000</xdr:colOff>
      <xdr:row>24</xdr:row>
      <xdr:rowOff>1333500</xdr:rowOff>
    </xdr:to>
    <xdr:pic>
      <xdr:nvPicPr>
        <xdr:cNvPr id="75" name="Рисунок 74">
          <a:extLst>
            <a:ext uri="{FF2B5EF4-FFF2-40B4-BE49-F238E27FC236}">
              <a16:creationId xmlns:a16="http://schemas.microsoft.com/office/drawing/2014/main" id="{00000000-0008-0000-0100-00004B000000}"/>
            </a:ext>
          </a:extLst>
        </xdr:cNvPr>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168514" y="33985541"/>
          <a:ext cx="981415" cy="1039245"/>
        </a:xfrm>
        <a:prstGeom prst="rect">
          <a:avLst/>
        </a:prstGeom>
      </xdr:spPr>
    </xdr:pic>
    <xdr:clientData/>
  </xdr:twoCellAnchor>
  <xdr:twoCellAnchor editAs="oneCell">
    <xdr:from>
      <xdr:col>1</xdr:col>
      <xdr:colOff>199004</xdr:colOff>
      <xdr:row>53</xdr:row>
      <xdr:rowOff>243227</xdr:rowOff>
    </xdr:from>
    <xdr:to>
      <xdr:col>1</xdr:col>
      <xdr:colOff>1115785</xdr:colOff>
      <xdr:row>54</xdr:row>
      <xdr:rowOff>1</xdr:rowOff>
    </xdr:to>
    <xdr:pic>
      <xdr:nvPicPr>
        <xdr:cNvPr id="79" name="Рисунок 78">
          <a:extLst>
            <a:ext uri="{FF2B5EF4-FFF2-40B4-BE49-F238E27FC236}">
              <a16:creationId xmlns:a16="http://schemas.microsoft.com/office/drawing/2014/main" id="{00000000-0008-0000-0100-00004F000000}"/>
            </a:ext>
          </a:extLst>
        </xdr:cNvPr>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205933" y="74606263"/>
          <a:ext cx="916781" cy="1022238"/>
        </a:xfrm>
        <a:prstGeom prst="rect">
          <a:avLst/>
        </a:prstGeom>
      </xdr:spPr>
    </xdr:pic>
    <xdr:clientData/>
  </xdr:twoCellAnchor>
  <xdr:twoCellAnchor editAs="oneCell">
    <xdr:from>
      <xdr:col>1</xdr:col>
      <xdr:colOff>107156</xdr:colOff>
      <xdr:row>56</xdr:row>
      <xdr:rowOff>261258</xdr:rowOff>
    </xdr:from>
    <xdr:to>
      <xdr:col>1</xdr:col>
      <xdr:colOff>1102178</xdr:colOff>
      <xdr:row>56</xdr:row>
      <xdr:rowOff>1329418</xdr:rowOff>
    </xdr:to>
    <xdr:pic>
      <xdr:nvPicPr>
        <xdr:cNvPr id="81" name="Рисунок 80">
          <a:extLst>
            <a:ext uri="{FF2B5EF4-FFF2-40B4-BE49-F238E27FC236}">
              <a16:creationId xmlns:a16="http://schemas.microsoft.com/office/drawing/2014/main" id="{00000000-0008-0000-0100-000051000000}"/>
            </a:ext>
          </a:extLst>
        </xdr:cNvPr>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107281" y="78480558"/>
          <a:ext cx="995022" cy="1068160"/>
        </a:xfrm>
        <a:prstGeom prst="rect">
          <a:avLst/>
        </a:prstGeom>
      </xdr:spPr>
    </xdr:pic>
    <xdr:clientData/>
  </xdr:twoCellAnchor>
  <xdr:twoCellAnchor editAs="oneCell">
    <xdr:from>
      <xdr:col>1</xdr:col>
      <xdr:colOff>137772</xdr:colOff>
      <xdr:row>57</xdr:row>
      <xdr:rowOff>255134</xdr:rowOff>
    </xdr:from>
    <xdr:to>
      <xdr:col>1</xdr:col>
      <xdr:colOff>1143000</xdr:colOff>
      <xdr:row>57</xdr:row>
      <xdr:rowOff>1319893</xdr:rowOff>
    </xdr:to>
    <xdr:pic>
      <xdr:nvPicPr>
        <xdr:cNvPr id="82" name="Рисунок 81">
          <a:extLst>
            <a:ext uri="{FF2B5EF4-FFF2-40B4-BE49-F238E27FC236}">
              <a16:creationId xmlns:a16="http://schemas.microsoft.com/office/drawing/2014/main" id="{00000000-0008-0000-0100-000052000000}"/>
            </a:ext>
          </a:extLst>
        </xdr:cNvPr>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144701" y="79802491"/>
          <a:ext cx="1005228" cy="10647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50006</xdr:colOff>
      <xdr:row>54</xdr:row>
      <xdr:rowOff>216694</xdr:rowOff>
    </xdr:from>
    <xdr:to>
      <xdr:col>1</xdr:col>
      <xdr:colOff>1138685</xdr:colOff>
      <xdr:row>54</xdr:row>
      <xdr:rowOff>1143000</xdr:rowOff>
    </xdr:to>
    <xdr:pic>
      <xdr:nvPicPr>
        <xdr:cNvPr id="215" name="Рисунок 48">
          <a:extLst>
            <a:ext uri="{FF2B5EF4-FFF2-40B4-BE49-F238E27FC236}">
              <a16:creationId xmlns:a16="http://schemas.microsoft.com/office/drawing/2014/main" id="{00000000-0008-0000-0200-0000D7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050131" y="61129069"/>
          <a:ext cx="1088679" cy="926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53</xdr:row>
      <xdr:rowOff>200025</xdr:rowOff>
    </xdr:from>
    <xdr:to>
      <xdr:col>1</xdr:col>
      <xdr:colOff>1190625</xdr:colOff>
      <xdr:row>53</xdr:row>
      <xdr:rowOff>1162050</xdr:rowOff>
    </xdr:to>
    <xdr:pic>
      <xdr:nvPicPr>
        <xdr:cNvPr id="216" name="Рисунок 43">
          <a:extLst>
            <a:ext uri="{FF2B5EF4-FFF2-40B4-BE49-F238E27FC236}">
              <a16:creationId xmlns:a16="http://schemas.microsoft.com/office/drawing/2014/main" id="{00000000-0008-0000-0200-0000D8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104900" y="59931300"/>
          <a:ext cx="1085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35719</xdr:colOff>
      <xdr:row>45</xdr:row>
      <xdr:rowOff>166687</xdr:rowOff>
    </xdr:from>
    <xdr:to>
      <xdr:col>1</xdr:col>
      <xdr:colOff>1238249</xdr:colOff>
      <xdr:row>45</xdr:row>
      <xdr:rowOff>1165340</xdr:rowOff>
    </xdr:to>
    <xdr:pic>
      <xdr:nvPicPr>
        <xdr:cNvPr id="217" name="Рисунок 216">
          <a:extLst>
            <a:ext uri="{FF2B5EF4-FFF2-40B4-BE49-F238E27FC236}">
              <a16:creationId xmlns:a16="http://schemas.microsoft.com/office/drawing/2014/main" id="{00000000-0008-0000-0200-0000D9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5844" y="46124812"/>
          <a:ext cx="1202530" cy="998653"/>
        </a:xfrm>
        <a:prstGeom prst="rect">
          <a:avLst/>
        </a:prstGeom>
      </xdr:spPr>
    </xdr:pic>
    <xdr:clientData/>
  </xdr:twoCellAnchor>
  <xdr:twoCellAnchor editAs="oneCell">
    <xdr:from>
      <xdr:col>1</xdr:col>
      <xdr:colOff>47625</xdr:colOff>
      <xdr:row>51</xdr:row>
      <xdr:rowOff>178594</xdr:rowOff>
    </xdr:from>
    <xdr:to>
      <xdr:col>1</xdr:col>
      <xdr:colOff>1190625</xdr:colOff>
      <xdr:row>51</xdr:row>
      <xdr:rowOff>1149455</xdr:rowOff>
    </xdr:to>
    <xdr:pic>
      <xdr:nvPicPr>
        <xdr:cNvPr id="219" name="Рисунок 218">
          <a:extLst>
            <a:ext uri="{FF2B5EF4-FFF2-40B4-BE49-F238E27FC236}">
              <a16:creationId xmlns:a16="http://schemas.microsoft.com/office/drawing/2014/main" id="{00000000-0008-0000-0200-0000DB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047750" y="55185469"/>
          <a:ext cx="1143000" cy="970861"/>
        </a:xfrm>
        <a:prstGeom prst="rect">
          <a:avLst/>
        </a:prstGeom>
      </xdr:spPr>
    </xdr:pic>
    <xdr:clientData/>
  </xdr:twoCellAnchor>
  <xdr:twoCellAnchor editAs="oneCell">
    <xdr:from>
      <xdr:col>1</xdr:col>
      <xdr:colOff>59531</xdr:colOff>
      <xdr:row>56</xdr:row>
      <xdr:rowOff>190500</xdr:rowOff>
    </xdr:from>
    <xdr:to>
      <xdr:col>1</xdr:col>
      <xdr:colOff>1190625</xdr:colOff>
      <xdr:row>56</xdr:row>
      <xdr:rowOff>1152984</xdr:rowOff>
    </xdr:to>
    <xdr:pic>
      <xdr:nvPicPr>
        <xdr:cNvPr id="220" name="Рисунок 219">
          <a:extLst>
            <a:ext uri="{FF2B5EF4-FFF2-40B4-BE49-F238E27FC236}">
              <a16:creationId xmlns:a16="http://schemas.microsoft.com/office/drawing/2014/main" id="{00000000-0008-0000-0200-0000DC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059656" y="50720625"/>
          <a:ext cx="1131094" cy="962484"/>
        </a:xfrm>
        <a:prstGeom prst="rect">
          <a:avLst/>
        </a:prstGeom>
      </xdr:spPr>
    </xdr:pic>
    <xdr:clientData/>
  </xdr:twoCellAnchor>
  <xdr:twoCellAnchor editAs="oneCell">
    <xdr:from>
      <xdr:col>1</xdr:col>
      <xdr:colOff>59531</xdr:colOff>
      <xdr:row>47</xdr:row>
      <xdr:rowOff>166688</xdr:rowOff>
    </xdr:from>
    <xdr:to>
      <xdr:col>1</xdr:col>
      <xdr:colOff>1238250</xdr:colOff>
      <xdr:row>47</xdr:row>
      <xdr:rowOff>1150861</xdr:rowOff>
    </xdr:to>
    <xdr:pic>
      <xdr:nvPicPr>
        <xdr:cNvPr id="221" name="Рисунок 220">
          <a:extLst>
            <a:ext uri="{FF2B5EF4-FFF2-40B4-BE49-F238E27FC236}">
              <a16:creationId xmlns:a16="http://schemas.microsoft.com/office/drawing/2014/main" id="{00000000-0008-0000-0200-0000DD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059656" y="48887063"/>
          <a:ext cx="1178719" cy="984173"/>
        </a:xfrm>
        <a:prstGeom prst="rect">
          <a:avLst/>
        </a:prstGeom>
      </xdr:spPr>
    </xdr:pic>
    <xdr:clientData/>
  </xdr:twoCellAnchor>
  <xdr:twoCellAnchor editAs="oneCell">
    <xdr:from>
      <xdr:col>1</xdr:col>
      <xdr:colOff>71438</xdr:colOff>
      <xdr:row>49</xdr:row>
      <xdr:rowOff>214313</xdr:rowOff>
    </xdr:from>
    <xdr:to>
      <xdr:col>1</xdr:col>
      <xdr:colOff>1190625</xdr:colOff>
      <xdr:row>49</xdr:row>
      <xdr:rowOff>1139561</xdr:rowOff>
    </xdr:to>
    <xdr:pic>
      <xdr:nvPicPr>
        <xdr:cNvPr id="222" name="Рисунок 221">
          <a:extLst>
            <a:ext uri="{FF2B5EF4-FFF2-40B4-BE49-F238E27FC236}">
              <a16:creationId xmlns:a16="http://schemas.microsoft.com/office/drawing/2014/main" id="{00000000-0008-0000-0200-0000DE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071563" y="51296888"/>
          <a:ext cx="1119187" cy="925248"/>
        </a:xfrm>
        <a:prstGeom prst="rect">
          <a:avLst/>
        </a:prstGeom>
      </xdr:spPr>
    </xdr:pic>
    <xdr:clientData/>
  </xdr:twoCellAnchor>
  <xdr:twoCellAnchor editAs="oneCell">
    <xdr:from>
      <xdr:col>1</xdr:col>
      <xdr:colOff>47625</xdr:colOff>
      <xdr:row>48</xdr:row>
      <xdr:rowOff>178593</xdr:rowOff>
    </xdr:from>
    <xdr:to>
      <xdr:col>1</xdr:col>
      <xdr:colOff>1222312</xdr:colOff>
      <xdr:row>48</xdr:row>
      <xdr:rowOff>1154906</xdr:rowOff>
    </xdr:to>
    <xdr:pic>
      <xdr:nvPicPr>
        <xdr:cNvPr id="224" name="Рисунок 223">
          <a:extLst>
            <a:ext uri="{FF2B5EF4-FFF2-40B4-BE49-F238E27FC236}">
              <a16:creationId xmlns:a16="http://schemas.microsoft.com/office/drawing/2014/main" id="{00000000-0008-0000-0200-0000E0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047750" y="50080068"/>
          <a:ext cx="1174687" cy="976313"/>
        </a:xfrm>
        <a:prstGeom prst="rect">
          <a:avLst/>
        </a:prstGeom>
      </xdr:spPr>
    </xdr:pic>
    <xdr:clientData/>
  </xdr:twoCellAnchor>
  <xdr:twoCellAnchor editAs="oneCell">
    <xdr:from>
      <xdr:col>1</xdr:col>
      <xdr:colOff>47624</xdr:colOff>
      <xdr:row>43</xdr:row>
      <xdr:rowOff>178594</xdr:rowOff>
    </xdr:from>
    <xdr:to>
      <xdr:col>1</xdr:col>
      <xdr:colOff>1226343</xdr:colOff>
      <xdr:row>43</xdr:row>
      <xdr:rowOff>1163445</xdr:rowOff>
    </xdr:to>
    <xdr:pic>
      <xdr:nvPicPr>
        <xdr:cNvPr id="225" name="Рисунок 224">
          <a:extLst>
            <a:ext uri="{FF2B5EF4-FFF2-40B4-BE49-F238E27FC236}">
              <a16:creationId xmlns:a16="http://schemas.microsoft.com/office/drawing/2014/main" id="{00000000-0008-0000-0200-0000E1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047749" y="43669744"/>
          <a:ext cx="1178719" cy="984851"/>
        </a:xfrm>
        <a:prstGeom prst="rect">
          <a:avLst/>
        </a:prstGeom>
      </xdr:spPr>
    </xdr:pic>
    <xdr:clientData/>
  </xdr:twoCellAnchor>
  <xdr:twoCellAnchor editAs="oneCell">
    <xdr:from>
      <xdr:col>1</xdr:col>
      <xdr:colOff>59530</xdr:colOff>
      <xdr:row>57</xdr:row>
      <xdr:rowOff>321470</xdr:rowOff>
    </xdr:from>
    <xdr:to>
      <xdr:col>1</xdr:col>
      <xdr:colOff>1214437</xdr:colOff>
      <xdr:row>57</xdr:row>
      <xdr:rowOff>1306907</xdr:rowOff>
    </xdr:to>
    <xdr:pic>
      <xdr:nvPicPr>
        <xdr:cNvPr id="226" name="Рисунок 225">
          <a:extLst>
            <a:ext uri="{FF2B5EF4-FFF2-40B4-BE49-F238E27FC236}">
              <a16:creationId xmlns:a16="http://schemas.microsoft.com/office/drawing/2014/main" id="{00000000-0008-0000-0200-0000E2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059655" y="66339245"/>
          <a:ext cx="1154907" cy="985437"/>
        </a:xfrm>
        <a:prstGeom prst="rect">
          <a:avLst/>
        </a:prstGeom>
      </xdr:spPr>
    </xdr:pic>
    <xdr:clientData/>
  </xdr:twoCellAnchor>
  <xdr:twoCellAnchor>
    <xdr:from>
      <xdr:col>1</xdr:col>
      <xdr:colOff>109537</xdr:colOff>
      <xdr:row>55</xdr:row>
      <xdr:rowOff>395287</xdr:rowOff>
    </xdr:from>
    <xdr:to>
      <xdr:col>1</xdr:col>
      <xdr:colOff>1139344</xdr:colOff>
      <xdr:row>55</xdr:row>
      <xdr:rowOff>1333500</xdr:rowOff>
    </xdr:to>
    <xdr:pic>
      <xdr:nvPicPr>
        <xdr:cNvPr id="229" name="Рисунок 48">
          <a:extLst>
            <a:ext uri="{FF2B5EF4-FFF2-40B4-BE49-F238E27FC236}">
              <a16:creationId xmlns:a16="http://schemas.microsoft.com/office/drawing/2014/main" id="{00000000-0008-0000-0200-0000E5000000}"/>
            </a:ext>
          </a:extLst>
        </xdr:cNvPr>
        <xdr:cNvPicPr>
          <a:picLocks noChangeAspect="1"/>
        </xdr:cNvPicPr>
      </xdr:nvPicPr>
      <xdr:blipFill>
        <a:blip xmlns:r="http://schemas.openxmlformats.org/officeDocument/2006/relationships" r:embed="rId11" cstate="email">
          <a:extLst>
            <a:ext uri="{BEBA8EAE-BF5A-486C-A8C5-ECC9F3942E4B}">
              <a14:imgProps xmlns:a14="http://schemas.microsoft.com/office/drawing/2010/main">
                <a14:imgLayer r:embed="rId12">
                  <a14:imgEffect>
                    <a14:brightnessContrast contrast="40000"/>
                  </a14:imgEffect>
                </a14:imgLayer>
              </a14:imgProps>
            </a:ext>
            <a:ext uri="{28A0092B-C50C-407E-A947-70E740481C1C}">
              <a14:useLocalDpi xmlns:a14="http://schemas.microsoft.com/office/drawing/2010/main"/>
            </a:ext>
          </a:extLst>
        </a:blip>
        <a:srcRect/>
        <a:stretch>
          <a:fillRect/>
        </a:stretch>
      </xdr:blipFill>
      <xdr:spPr bwMode="auto">
        <a:xfrm>
          <a:off x="1109662" y="63841312"/>
          <a:ext cx="1029807" cy="938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71438</xdr:colOff>
      <xdr:row>52</xdr:row>
      <xdr:rowOff>190502</xdr:rowOff>
    </xdr:from>
    <xdr:to>
      <xdr:col>1</xdr:col>
      <xdr:colOff>1190626</xdr:colOff>
      <xdr:row>52</xdr:row>
      <xdr:rowOff>1139814</xdr:rowOff>
    </xdr:to>
    <xdr:pic>
      <xdr:nvPicPr>
        <xdr:cNvPr id="230" name="Рисунок 229">
          <a:extLst>
            <a:ext uri="{FF2B5EF4-FFF2-40B4-BE49-F238E27FC236}">
              <a16:creationId xmlns:a16="http://schemas.microsoft.com/office/drawing/2014/main" id="{00000000-0008-0000-0200-0000E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1071563" y="56378477"/>
          <a:ext cx="1119188" cy="949312"/>
        </a:xfrm>
        <a:prstGeom prst="rect">
          <a:avLst/>
        </a:prstGeom>
      </xdr:spPr>
    </xdr:pic>
    <xdr:clientData/>
  </xdr:twoCellAnchor>
  <xdr:twoCellAnchor>
    <xdr:from>
      <xdr:col>1</xdr:col>
      <xdr:colOff>352425</xdr:colOff>
      <xdr:row>64</xdr:row>
      <xdr:rowOff>219075</xdr:rowOff>
    </xdr:from>
    <xdr:to>
      <xdr:col>1</xdr:col>
      <xdr:colOff>885825</xdr:colOff>
      <xdr:row>64</xdr:row>
      <xdr:rowOff>1143000</xdr:rowOff>
    </xdr:to>
    <xdr:pic>
      <xdr:nvPicPr>
        <xdr:cNvPr id="233" name="Рисунок 51">
          <a:extLst>
            <a:ext uri="{FF2B5EF4-FFF2-40B4-BE49-F238E27FC236}">
              <a16:creationId xmlns:a16="http://schemas.microsoft.com/office/drawing/2014/main" id="{00000000-0008-0000-0200-0000E9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1352550" y="75285600"/>
          <a:ext cx="5334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357188</xdr:colOff>
      <xdr:row>65</xdr:row>
      <xdr:rowOff>178594</xdr:rowOff>
    </xdr:from>
    <xdr:to>
      <xdr:col>1</xdr:col>
      <xdr:colOff>933649</xdr:colOff>
      <xdr:row>65</xdr:row>
      <xdr:rowOff>1166814</xdr:rowOff>
    </xdr:to>
    <xdr:pic>
      <xdr:nvPicPr>
        <xdr:cNvPr id="235" name="Рисунок 234">
          <a:extLst>
            <a:ext uri="{FF2B5EF4-FFF2-40B4-BE49-F238E27FC236}">
              <a16:creationId xmlns:a16="http://schemas.microsoft.com/office/drawing/2014/main" id="{00000000-0008-0000-0200-0000EB000000}"/>
            </a:ext>
          </a:extLst>
        </xdr:cNvPr>
        <xdr:cNvPicPr>
          <a:picLocks noChangeAspect="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1357313" y="76426219"/>
          <a:ext cx="576461" cy="988220"/>
        </a:xfrm>
        <a:prstGeom prst="rect">
          <a:avLst/>
        </a:prstGeom>
      </xdr:spPr>
    </xdr:pic>
    <xdr:clientData/>
  </xdr:twoCellAnchor>
  <xdr:twoCellAnchor editAs="oneCell">
    <xdr:from>
      <xdr:col>1</xdr:col>
      <xdr:colOff>209550</xdr:colOff>
      <xdr:row>58</xdr:row>
      <xdr:rowOff>178118</xdr:rowOff>
    </xdr:from>
    <xdr:to>
      <xdr:col>1</xdr:col>
      <xdr:colOff>1059656</xdr:colOff>
      <xdr:row>58</xdr:row>
      <xdr:rowOff>1138237</xdr:rowOff>
    </xdr:to>
    <xdr:pic>
      <xdr:nvPicPr>
        <xdr:cNvPr id="237" name="Рисунок 10">
          <a:extLst>
            <a:ext uri="{FF2B5EF4-FFF2-40B4-BE49-F238E27FC236}">
              <a16:creationId xmlns:a16="http://schemas.microsoft.com/office/drawing/2014/main" id="{00000000-0008-0000-0200-0000ED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1209675" y="68862893"/>
          <a:ext cx="850106" cy="960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178595</xdr:colOff>
      <xdr:row>59</xdr:row>
      <xdr:rowOff>178594</xdr:rowOff>
    </xdr:from>
    <xdr:to>
      <xdr:col>1</xdr:col>
      <xdr:colOff>1071563</xdr:colOff>
      <xdr:row>59</xdr:row>
      <xdr:rowOff>1165709</xdr:rowOff>
    </xdr:to>
    <xdr:pic>
      <xdr:nvPicPr>
        <xdr:cNvPr id="238" name="Рисунок 237">
          <a:extLst>
            <a:ext uri="{FF2B5EF4-FFF2-40B4-BE49-F238E27FC236}">
              <a16:creationId xmlns:a16="http://schemas.microsoft.com/office/drawing/2014/main" id="{00000000-0008-0000-0200-0000EE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178720" y="70063519"/>
          <a:ext cx="892968" cy="987115"/>
        </a:xfrm>
        <a:prstGeom prst="rect">
          <a:avLst/>
        </a:prstGeom>
      </xdr:spPr>
    </xdr:pic>
    <xdr:clientData/>
  </xdr:twoCellAnchor>
  <xdr:twoCellAnchor editAs="oneCell">
    <xdr:from>
      <xdr:col>1</xdr:col>
      <xdr:colOff>190499</xdr:colOff>
      <xdr:row>60</xdr:row>
      <xdr:rowOff>166688</xdr:rowOff>
    </xdr:from>
    <xdr:to>
      <xdr:col>1</xdr:col>
      <xdr:colOff>1083468</xdr:colOff>
      <xdr:row>60</xdr:row>
      <xdr:rowOff>1159529</xdr:rowOff>
    </xdr:to>
    <xdr:pic>
      <xdr:nvPicPr>
        <xdr:cNvPr id="239" name="Рисунок 238">
          <a:extLst>
            <a:ext uri="{FF2B5EF4-FFF2-40B4-BE49-F238E27FC236}">
              <a16:creationId xmlns:a16="http://schemas.microsoft.com/office/drawing/2014/main" id="{00000000-0008-0000-0200-0000EF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190624" y="71251763"/>
          <a:ext cx="892969" cy="992841"/>
        </a:xfrm>
        <a:prstGeom prst="rect">
          <a:avLst/>
        </a:prstGeom>
      </xdr:spPr>
    </xdr:pic>
    <xdr:clientData/>
  </xdr:twoCellAnchor>
  <xdr:twoCellAnchor editAs="oneCell">
    <xdr:from>
      <xdr:col>1</xdr:col>
      <xdr:colOff>202407</xdr:colOff>
      <xdr:row>61</xdr:row>
      <xdr:rowOff>178594</xdr:rowOff>
    </xdr:from>
    <xdr:to>
      <xdr:col>1</xdr:col>
      <xdr:colOff>1083469</xdr:colOff>
      <xdr:row>61</xdr:row>
      <xdr:rowOff>1165607</xdr:rowOff>
    </xdr:to>
    <xdr:pic>
      <xdr:nvPicPr>
        <xdr:cNvPr id="240" name="Рисунок 239">
          <a:extLst>
            <a:ext uri="{FF2B5EF4-FFF2-40B4-BE49-F238E27FC236}">
              <a16:creationId xmlns:a16="http://schemas.microsoft.com/office/drawing/2014/main" id="{00000000-0008-0000-0200-0000F0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202532" y="72463819"/>
          <a:ext cx="881062" cy="987013"/>
        </a:xfrm>
        <a:prstGeom prst="rect">
          <a:avLst/>
        </a:prstGeom>
      </xdr:spPr>
    </xdr:pic>
    <xdr:clientData/>
  </xdr:twoCellAnchor>
  <xdr:twoCellAnchor editAs="oneCell">
    <xdr:from>
      <xdr:col>1</xdr:col>
      <xdr:colOff>71438</xdr:colOff>
      <xdr:row>44</xdr:row>
      <xdr:rowOff>190501</xdr:rowOff>
    </xdr:from>
    <xdr:to>
      <xdr:col>1</xdr:col>
      <xdr:colOff>1202531</xdr:colOff>
      <xdr:row>44</xdr:row>
      <xdr:rowOff>1154176</xdr:rowOff>
    </xdr:to>
    <xdr:pic>
      <xdr:nvPicPr>
        <xdr:cNvPr id="49" name="Рисунок 48">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071563" y="30756226"/>
          <a:ext cx="1131093" cy="963675"/>
        </a:xfrm>
        <a:prstGeom prst="rect">
          <a:avLst/>
        </a:prstGeom>
      </xdr:spPr>
    </xdr:pic>
    <xdr:clientData/>
  </xdr:twoCellAnchor>
  <xdr:twoCellAnchor editAs="oneCell">
    <xdr:from>
      <xdr:col>1</xdr:col>
      <xdr:colOff>71438</xdr:colOff>
      <xdr:row>46</xdr:row>
      <xdr:rowOff>381000</xdr:rowOff>
    </xdr:from>
    <xdr:to>
      <xdr:col>1</xdr:col>
      <xdr:colOff>1202531</xdr:colOff>
      <xdr:row>46</xdr:row>
      <xdr:rowOff>1344675</xdr:rowOff>
    </xdr:to>
    <xdr:pic>
      <xdr:nvPicPr>
        <xdr:cNvPr id="51" name="Рисунок 50">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21" cstate="email">
          <a:extLst>
            <a:ext uri="{BEBA8EAE-BF5A-486C-A8C5-ECC9F3942E4B}">
              <a14:imgProps xmlns:a14="http://schemas.microsoft.com/office/drawing/2010/main">
                <a14:imgLayer r:embed="rId22">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071563" y="35823525"/>
          <a:ext cx="1131093" cy="963675"/>
        </a:xfrm>
        <a:prstGeom prst="rect">
          <a:avLst/>
        </a:prstGeom>
      </xdr:spPr>
    </xdr:pic>
    <xdr:clientData/>
  </xdr:twoCellAnchor>
  <xdr:oneCellAnchor>
    <xdr:from>
      <xdr:col>1</xdr:col>
      <xdr:colOff>47625</xdr:colOff>
      <xdr:row>50</xdr:row>
      <xdr:rowOff>381000</xdr:rowOff>
    </xdr:from>
    <xdr:ext cx="1174687" cy="976313"/>
    <xdr:pic>
      <xdr:nvPicPr>
        <xdr:cNvPr id="52" name="Рисунок 51">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23" cstate="email">
          <a:extLst>
            <a:ext uri="{BEBA8EAE-BF5A-486C-A8C5-ECC9F3942E4B}">
              <a14:imgProps xmlns:a14="http://schemas.microsoft.com/office/drawing/2010/main">
                <a14:imgLayer r:embed="rId24">
                  <a14:imgEffect>
                    <a14:brightnessContrast contrast="40000"/>
                  </a14:imgEffect>
                </a14:imgLayer>
              </a14:imgProps>
            </a:ext>
            <a:ext uri="{28A0092B-C50C-407E-A947-70E740481C1C}">
              <a14:useLocalDpi xmlns:a14="http://schemas.microsoft.com/office/drawing/2010/main"/>
            </a:ext>
          </a:extLst>
        </a:blip>
        <a:stretch>
          <a:fillRect/>
        </a:stretch>
      </xdr:blipFill>
      <xdr:spPr>
        <a:xfrm>
          <a:off x="1047750" y="40938450"/>
          <a:ext cx="1174687" cy="976313"/>
        </a:xfrm>
        <a:prstGeom prst="rect">
          <a:avLst/>
        </a:prstGeom>
      </xdr:spPr>
    </xdr:pic>
    <xdr:clientData/>
  </xdr:oneCellAnchor>
  <xdr:oneCellAnchor>
    <xdr:from>
      <xdr:col>1</xdr:col>
      <xdr:colOff>83344</xdr:colOff>
      <xdr:row>62</xdr:row>
      <xdr:rowOff>357191</xdr:rowOff>
    </xdr:from>
    <xdr:ext cx="1047750" cy="1173746"/>
    <xdr:pic>
      <xdr:nvPicPr>
        <xdr:cNvPr id="56" name="Рисунок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25" cstate="email">
          <a:extLst>
            <a:ext uri="{BEBA8EAE-BF5A-486C-A8C5-ECC9F3942E4B}">
              <a14:imgProps xmlns:a14="http://schemas.microsoft.com/office/drawing/2010/main">
                <a14:imgLayer r:embed="rId26">
                  <a14:imgEffect>
                    <a14:colorTemperature colorTemp="5900"/>
                  </a14:imgEffect>
                </a14:imgLayer>
              </a14:imgProps>
            </a:ext>
            <a:ext uri="{28A0092B-C50C-407E-A947-70E740481C1C}">
              <a14:useLocalDpi xmlns:a14="http://schemas.microsoft.com/office/drawing/2010/main"/>
            </a:ext>
          </a:extLst>
        </a:blip>
        <a:stretch>
          <a:fillRect/>
        </a:stretch>
      </xdr:blipFill>
      <xdr:spPr>
        <a:xfrm>
          <a:off x="1083469" y="53101879"/>
          <a:ext cx="1047750" cy="1173746"/>
        </a:xfrm>
        <a:prstGeom prst="rect">
          <a:avLst/>
        </a:prstGeom>
      </xdr:spPr>
    </xdr:pic>
    <xdr:clientData/>
  </xdr:oneCellAnchor>
  <xdr:twoCellAnchor editAs="oneCell">
    <xdr:from>
      <xdr:col>1</xdr:col>
      <xdr:colOff>306161</xdr:colOff>
      <xdr:row>63</xdr:row>
      <xdr:rowOff>194582</xdr:rowOff>
    </xdr:from>
    <xdr:to>
      <xdr:col>1</xdr:col>
      <xdr:colOff>901473</xdr:colOff>
      <xdr:row>63</xdr:row>
      <xdr:rowOff>1159179</xdr:rowOff>
    </xdr:to>
    <xdr:pic>
      <xdr:nvPicPr>
        <xdr:cNvPr id="50" name="Рисунок 49">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306286" y="53248832"/>
          <a:ext cx="595312" cy="964597"/>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1038225</xdr:colOff>
          <xdr:row>0</xdr:row>
          <xdr:rowOff>247650</xdr:rowOff>
        </xdr:from>
        <xdr:to>
          <xdr:col>4</xdr:col>
          <xdr:colOff>2514600</xdr:colOff>
          <xdr:row>0</xdr:row>
          <xdr:rowOff>942975</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269875</xdr:colOff>
      <xdr:row>13</xdr:row>
      <xdr:rowOff>242094</xdr:rowOff>
    </xdr:from>
    <xdr:to>
      <xdr:col>1</xdr:col>
      <xdr:colOff>1000125</xdr:colOff>
      <xdr:row>13</xdr:row>
      <xdr:rowOff>1094052</xdr:rowOff>
    </xdr:to>
    <xdr:pic>
      <xdr:nvPicPr>
        <xdr:cNvPr id="2" name="Рисунок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270000" y="14640719"/>
          <a:ext cx="730250" cy="851958"/>
        </a:xfrm>
        <a:prstGeom prst="rect">
          <a:avLst/>
        </a:prstGeom>
      </xdr:spPr>
    </xdr:pic>
    <xdr:clientData/>
  </xdr:twoCellAnchor>
  <xdr:twoCellAnchor editAs="oneCell">
    <xdr:from>
      <xdr:col>1</xdr:col>
      <xdr:colOff>166688</xdr:colOff>
      <xdr:row>6</xdr:row>
      <xdr:rowOff>321470</xdr:rowOff>
    </xdr:from>
    <xdr:to>
      <xdr:col>1</xdr:col>
      <xdr:colOff>1080972</xdr:colOff>
      <xdr:row>6</xdr:row>
      <xdr:rowOff>1127126</xdr:rowOff>
    </xdr:to>
    <xdr:pic>
      <xdr:nvPicPr>
        <xdr:cNvPr id="4" name="Рисунок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tretch>
          <a:fillRect/>
        </a:stretch>
      </xdr:blipFill>
      <xdr:spPr>
        <a:xfrm>
          <a:off x="1166813" y="6274595"/>
          <a:ext cx="914284" cy="805656"/>
        </a:xfrm>
        <a:prstGeom prst="rect">
          <a:avLst/>
        </a:prstGeom>
      </xdr:spPr>
    </xdr:pic>
    <xdr:clientData/>
  </xdr:twoCellAnchor>
  <xdr:twoCellAnchor editAs="oneCell">
    <xdr:from>
      <xdr:col>1</xdr:col>
      <xdr:colOff>142874</xdr:colOff>
      <xdr:row>4</xdr:row>
      <xdr:rowOff>309564</xdr:rowOff>
    </xdr:from>
    <xdr:to>
      <xdr:col>1</xdr:col>
      <xdr:colOff>1068961</xdr:colOff>
      <xdr:row>4</xdr:row>
      <xdr:rowOff>1127125</xdr:rowOff>
    </xdr:to>
    <xdr:pic>
      <xdr:nvPicPr>
        <xdr:cNvPr id="6" name="Рисунок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142999" y="3849689"/>
          <a:ext cx="926087" cy="817561"/>
        </a:xfrm>
        <a:prstGeom prst="rect">
          <a:avLst/>
        </a:prstGeom>
      </xdr:spPr>
    </xdr:pic>
    <xdr:clientData/>
  </xdr:twoCellAnchor>
  <xdr:twoCellAnchor editAs="oneCell">
    <xdr:from>
      <xdr:col>1</xdr:col>
      <xdr:colOff>170656</xdr:colOff>
      <xdr:row>5</xdr:row>
      <xdr:rowOff>289720</xdr:rowOff>
    </xdr:from>
    <xdr:to>
      <xdr:col>1</xdr:col>
      <xdr:colOff>1053180</xdr:colOff>
      <xdr:row>5</xdr:row>
      <xdr:rowOff>1063626</xdr:rowOff>
    </xdr:to>
    <xdr:pic>
      <xdr:nvPicPr>
        <xdr:cNvPr id="7" name="Рисунок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170781" y="5036345"/>
          <a:ext cx="882524" cy="773906"/>
        </a:xfrm>
        <a:prstGeom prst="rect">
          <a:avLst/>
        </a:prstGeom>
      </xdr:spPr>
    </xdr:pic>
    <xdr:clientData/>
  </xdr:twoCellAnchor>
  <xdr:twoCellAnchor editAs="oneCell">
    <xdr:from>
      <xdr:col>1</xdr:col>
      <xdr:colOff>373063</xdr:colOff>
      <xdr:row>20</xdr:row>
      <xdr:rowOff>257970</xdr:rowOff>
    </xdr:from>
    <xdr:to>
      <xdr:col>1</xdr:col>
      <xdr:colOff>857250</xdr:colOff>
      <xdr:row>20</xdr:row>
      <xdr:rowOff>1126432</xdr:rowOff>
    </xdr:to>
    <xdr:pic>
      <xdr:nvPicPr>
        <xdr:cNvPr id="8" name="Рисунок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373188" y="23102095"/>
          <a:ext cx="484187" cy="868462"/>
        </a:xfrm>
        <a:prstGeom prst="rect">
          <a:avLst/>
        </a:prstGeom>
      </xdr:spPr>
    </xdr:pic>
    <xdr:clientData/>
  </xdr:twoCellAnchor>
  <xdr:twoCellAnchor editAs="oneCell">
    <xdr:from>
      <xdr:col>1</xdr:col>
      <xdr:colOff>202405</xdr:colOff>
      <xdr:row>14</xdr:row>
      <xdr:rowOff>226219</xdr:rowOff>
    </xdr:from>
    <xdr:to>
      <xdr:col>1</xdr:col>
      <xdr:colOff>952500</xdr:colOff>
      <xdr:row>14</xdr:row>
      <xdr:rowOff>1091444</xdr:rowOff>
    </xdr:to>
    <xdr:pic>
      <xdr:nvPicPr>
        <xdr:cNvPr id="11" name="Рисунок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202530" y="15831344"/>
          <a:ext cx="750095" cy="865225"/>
        </a:xfrm>
        <a:prstGeom prst="rect">
          <a:avLst/>
        </a:prstGeom>
      </xdr:spPr>
    </xdr:pic>
    <xdr:clientData/>
  </xdr:twoCellAnchor>
  <xdr:twoCellAnchor editAs="oneCell">
    <xdr:from>
      <xdr:col>1</xdr:col>
      <xdr:colOff>377032</xdr:colOff>
      <xdr:row>19</xdr:row>
      <xdr:rowOff>257970</xdr:rowOff>
    </xdr:from>
    <xdr:to>
      <xdr:col>1</xdr:col>
      <xdr:colOff>864979</xdr:colOff>
      <xdr:row>19</xdr:row>
      <xdr:rowOff>1143000</xdr:rowOff>
    </xdr:to>
    <xdr:pic>
      <xdr:nvPicPr>
        <xdr:cNvPr id="12" name="Рисунок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377157" y="21895595"/>
          <a:ext cx="487947" cy="885030"/>
        </a:xfrm>
        <a:prstGeom prst="rect">
          <a:avLst/>
        </a:prstGeom>
      </xdr:spPr>
    </xdr:pic>
    <xdr:clientData/>
  </xdr:twoCellAnchor>
  <xdr:twoCellAnchor editAs="oneCell">
    <xdr:from>
      <xdr:col>1</xdr:col>
      <xdr:colOff>174625</xdr:colOff>
      <xdr:row>7</xdr:row>
      <xdr:rowOff>238921</xdr:rowOff>
    </xdr:from>
    <xdr:to>
      <xdr:col>1</xdr:col>
      <xdr:colOff>1143000</xdr:colOff>
      <xdr:row>7</xdr:row>
      <xdr:rowOff>1088827</xdr:rowOff>
    </xdr:to>
    <xdr:pic>
      <xdr:nvPicPr>
        <xdr:cNvPr id="13" name="Рисунок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174750" y="7398546"/>
          <a:ext cx="968375" cy="849906"/>
        </a:xfrm>
        <a:prstGeom prst="rect">
          <a:avLst/>
        </a:prstGeom>
      </xdr:spPr>
    </xdr:pic>
    <xdr:clientData/>
  </xdr:twoCellAnchor>
  <xdr:twoCellAnchor editAs="oneCell">
    <xdr:from>
      <xdr:col>1</xdr:col>
      <xdr:colOff>100012</xdr:colOff>
      <xdr:row>21</xdr:row>
      <xdr:rowOff>269082</xdr:rowOff>
    </xdr:from>
    <xdr:to>
      <xdr:col>1</xdr:col>
      <xdr:colOff>1154906</xdr:colOff>
      <xdr:row>21</xdr:row>
      <xdr:rowOff>1164525</xdr:rowOff>
    </xdr:to>
    <xdr:pic>
      <xdr:nvPicPr>
        <xdr:cNvPr id="14" name="Рисунок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100137" y="26472357"/>
          <a:ext cx="1054894" cy="895443"/>
        </a:xfrm>
        <a:prstGeom prst="rect">
          <a:avLst/>
        </a:prstGeom>
      </xdr:spPr>
    </xdr:pic>
    <xdr:clientData/>
  </xdr:twoCellAnchor>
  <xdr:twoCellAnchor editAs="oneCell">
    <xdr:from>
      <xdr:col>1</xdr:col>
      <xdr:colOff>206376</xdr:colOff>
      <xdr:row>8</xdr:row>
      <xdr:rowOff>329406</xdr:rowOff>
    </xdr:from>
    <xdr:to>
      <xdr:col>1</xdr:col>
      <xdr:colOff>1000125</xdr:colOff>
      <xdr:row>8</xdr:row>
      <xdr:rowOff>1000125</xdr:rowOff>
    </xdr:to>
    <xdr:pic>
      <xdr:nvPicPr>
        <xdr:cNvPr id="15" name="Рисунок 14">
          <a:extLst>
            <a:ext uri="{FF2B5EF4-FFF2-40B4-BE49-F238E27FC236}">
              <a16:creationId xmlns:a16="http://schemas.microsoft.com/office/drawing/2014/main" id="{00000000-0008-0000-0200-00000F000000}"/>
            </a:ext>
          </a:extLst>
        </xdr:cNvPr>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206501" y="8695531"/>
          <a:ext cx="793749" cy="670719"/>
        </a:xfrm>
        <a:prstGeom prst="rect">
          <a:avLst/>
        </a:prstGeom>
      </xdr:spPr>
    </xdr:pic>
    <xdr:clientData/>
  </xdr:twoCellAnchor>
  <xdr:twoCellAnchor editAs="oneCell">
    <xdr:from>
      <xdr:col>1</xdr:col>
      <xdr:colOff>226218</xdr:colOff>
      <xdr:row>9</xdr:row>
      <xdr:rowOff>317501</xdr:rowOff>
    </xdr:from>
    <xdr:to>
      <xdr:col>1</xdr:col>
      <xdr:colOff>1047749</xdr:colOff>
      <xdr:row>9</xdr:row>
      <xdr:rowOff>1095375</xdr:rowOff>
    </xdr:to>
    <xdr:pic>
      <xdr:nvPicPr>
        <xdr:cNvPr id="16" name="Рисунок 15">
          <a:extLst>
            <a:ext uri="{FF2B5EF4-FFF2-40B4-BE49-F238E27FC236}">
              <a16:creationId xmlns:a16="http://schemas.microsoft.com/office/drawing/2014/main" id="{00000000-0008-0000-0200-000010000000}"/>
            </a:ext>
          </a:extLst>
        </xdr:cNvPr>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226343" y="9890126"/>
          <a:ext cx="821531" cy="777874"/>
        </a:xfrm>
        <a:prstGeom prst="rect">
          <a:avLst/>
        </a:prstGeom>
      </xdr:spPr>
    </xdr:pic>
    <xdr:clientData/>
  </xdr:twoCellAnchor>
  <xdr:twoCellAnchor editAs="oneCell">
    <xdr:from>
      <xdr:col>1</xdr:col>
      <xdr:colOff>194469</xdr:colOff>
      <xdr:row>10</xdr:row>
      <xdr:rowOff>269875</xdr:rowOff>
    </xdr:from>
    <xdr:to>
      <xdr:col>1</xdr:col>
      <xdr:colOff>1047750</xdr:colOff>
      <xdr:row>10</xdr:row>
      <xdr:rowOff>1095375</xdr:rowOff>
    </xdr:to>
    <xdr:pic>
      <xdr:nvPicPr>
        <xdr:cNvPr id="17" name="Рисунок 16">
          <a:extLst>
            <a:ext uri="{FF2B5EF4-FFF2-40B4-BE49-F238E27FC236}">
              <a16:creationId xmlns:a16="http://schemas.microsoft.com/office/drawing/2014/main" id="{00000000-0008-0000-0200-000011000000}"/>
            </a:ext>
          </a:extLst>
        </xdr:cNvPr>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194594" y="11049000"/>
          <a:ext cx="853281" cy="825500"/>
        </a:xfrm>
        <a:prstGeom prst="rect">
          <a:avLst/>
        </a:prstGeom>
      </xdr:spPr>
    </xdr:pic>
    <xdr:clientData/>
  </xdr:twoCellAnchor>
  <xdr:twoCellAnchor editAs="oneCell">
    <xdr:from>
      <xdr:col>1</xdr:col>
      <xdr:colOff>182563</xdr:colOff>
      <xdr:row>11</xdr:row>
      <xdr:rowOff>305594</xdr:rowOff>
    </xdr:from>
    <xdr:to>
      <xdr:col>1</xdr:col>
      <xdr:colOff>1047751</xdr:colOff>
      <xdr:row>11</xdr:row>
      <xdr:rowOff>1000125</xdr:rowOff>
    </xdr:to>
    <xdr:pic>
      <xdr:nvPicPr>
        <xdr:cNvPr id="18" name="Рисунок 17">
          <a:extLst>
            <a:ext uri="{FF2B5EF4-FFF2-40B4-BE49-F238E27FC236}">
              <a16:creationId xmlns:a16="http://schemas.microsoft.com/office/drawing/2014/main" id="{00000000-0008-0000-0200-000012000000}"/>
            </a:ext>
          </a:extLst>
        </xdr:cNvPr>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182688" y="12291219"/>
          <a:ext cx="865188" cy="694531"/>
        </a:xfrm>
        <a:prstGeom prst="rect">
          <a:avLst/>
        </a:prstGeom>
      </xdr:spPr>
    </xdr:pic>
    <xdr:clientData/>
  </xdr:twoCellAnchor>
  <xdr:twoCellAnchor editAs="oneCell">
    <xdr:from>
      <xdr:col>1</xdr:col>
      <xdr:colOff>210344</xdr:colOff>
      <xdr:row>12</xdr:row>
      <xdr:rowOff>285751</xdr:rowOff>
    </xdr:from>
    <xdr:to>
      <xdr:col>1</xdr:col>
      <xdr:colOff>1063625</xdr:colOff>
      <xdr:row>12</xdr:row>
      <xdr:rowOff>1016000</xdr:rowOff>
    </xdr:to>
    <xdr:pic>
      <xdr:nvPicPr>
        <xdr:cNvPr id="19" name="Рисунок 18">
          <a:extLst>
            <a:ext uri="{FF2B5EF4-FFF2-40B4-BE49-F238E27FC236}">
              <a16:creationId xmlns:a16="http://schemas.microsoft.com/office/drawing/2014/main" id="{00000000-0008-0000-0200-000013000000}"/>
            </a:ext>
          </a:extLst>
        </xdr:cNvPr>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210469" y="13477876"/>
          <a:ext cx="853281" cy="730249"/>
        </a:xfrm>
        <a:prstGeom prst="rect">
          <a:avLst/>
        </a:prstGeom>
      </xdr:spPr>
    </xdr:pic>
    <xdr:clientData/>
  </xdr:twoCellAnchor>
  <xdr:twoCellAnchor editAs="oneCell">
    <xdr:from>
      <xdr:col>1</xdr:col>
      <xdr:colOff>150814</xdr:colOff>
      <xdr:row>15</xdr:row>
      <xdr:rowOff>297656</xdr:rowOff>
    </xdr:from>
    <xdr:to>
      <xdr:col>1</xdr:col>
      <xdr:colOff>1063626</xdr:colOff>
      <xdr:row>15</xdr:row>
      <xdr:rowOff>1000125</xdr:rowOff>
    </xdr:to>
    <xdr:pic>
      <xdr:nvPicPr>
        <xdr:cNvPr id="20" name="Рисунок 19">
          <a:extLst>
            <a:ext uri="{FF2B5EF4-FFF2-40B4-BE49-F238E27FC236}">
              <a16:creationId xmlns:a16="http://schemas.microsoft.com/office/drawing/2014/main" id="{00000000-0008-0000-0200-000014000000}"/>
            </a:ext>
          </a:extLst>
        </xdr:cNvPr>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150939" y="17109281"/>
          <a:ext cx="912812" cy="702469"/>
        </a:xfrm>
        <a:prstGeom prst="rect">
          <a:avLst/>
        </a:prstGeom>
      </xdr:spPr>
    </xdr:pic>
    <xdr:clientData/>
  </xdr:twoCellAnchor>
  <xdr:twoCellAnchor editAs="oneCell">
    <xdr:from>
      <xdr:col>1</xdr:col>
      <xdr:colOff>222251</xdr:colOff>
      <xdr:row>16</xdr:row>
      <xdr:rowOff>369094</xdr:rowOff>
    </xdr:from>
    <xdr:to>
      <xdr:col>1</xdr:col>
      <xdr:colOff>1047750</xdr:colOff>
      <xdr:row>16</xdr:row>
      <xdr:rowOff>1031875</xdr:rowOff>
    </xdr:to>
    <xdr:pic>
      <xdr:nvPicPr>
        <xdr:cNvPr id="21" name="Рисунок 20">
          <a:extLst>
            <a:ext uri="{FF2B5EF4-FFF2-40B4-BE49-F238E27FC236}">
              <a16:creationId xmlns:a16="http://schemas.microsoft.com/office/drawing/2014/main" id="{00000000-0008-0000-0200-000015000000}"/>
            </a:ext>
          </a:extLst>
        </xdr:cNvPr>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222376" y="18387219"/>
          <a:ext cx="825499" cy="662781"/>
        </a:xfrm>
        <a:prstGeom prst="rect">
          <a:avLst/>
        </a:prstGeom>
      </xdr:spPr>
    </xdr:pic>
    <xdr:clientData/>
  </xdr:twoCellAnchor>
  <xdr:twoCellAnchor editAs="oneCell">
    <xdr:from>
      <xdr:col>1</xdr:col>
      <xdr:colOff>162720</xdr:colOff>
      <xdr:row>17</xdr:row>
      <xdr:rowOff>317500</xdr:rowOff>
    </xdr:from>
    <xdr:to>
      <xdr:col>1</xdr:col>
      <xdr:colOff>1031876</xdr:colOff>
      <xdr:row>17</xdr:row>
      <xdr:rowOff>1063626</xdr:rowOff>
    </xdr:to>
    <xdr:pic>
      <xdr:nvPicPr>
        <xdr:cNvPr id="22" name="Рисунок 21">
          <a:extLst>
            <a:ext uri="{FF2B5EF4-FFF2-40B4-BE49-F238E27FC236}">
              <a16:creationId xmlns:a16="http://schemas.microsoft.com/office/drawing/2014/main" id="{00000000-0008-0000-0200-000016000000}"/>
            </a:ext>
          </a:extLst>
        </xdr:cNvPr>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162845" y="19542125"/>
          <a:ext cx="869156" cy="746126"/>
        </a:xfrm>
        <a:prstGeom prst="rect">
          <a:avLst/>
        </a:prstGeom>
      </xdr:spPr>
    </xdr:pic>
    <xdr:clientData/>
  </xdr:twoCellAnchor>
  <xdr:twoCellAnchor editAs="oneCell">
    <xdr:from>
      <xdr:col>1</xdr:col>
      <xdr:colOff>142875</xdr:colOff>
      <xdr:row>18</xdr:row>
      <xdr:rowOff>321470</xdr:rowOff>
    </xdr:from>
    <xdr:to>
      <xdr:col>1</xdr:col>
      <xdr:colOff>857250</xdr:colOff>
      <xdr:row>18</xdr:row>
      <xdr:rowOff>968376</xdr:rowOff>
    </xdr:to>
    <xdr:pic>
      <xdr:nvPicPr>
        <xdr:cNvPr id="23" name="Рисунок 22">
          <a:extLst>
            <a:ext uri="{FF2B5EF4-FFF2-40B4-BE49-F238E27FC236}">
              <a16:creationId xmlns:a16="http://schemas.microsoft.com/office/drawing/2014/main" id="{00000000-0008-0000-0200-000017000000}"/>
            </a:ext>
          </a:extLst>
        </xdr:cNvPr>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143000" y="20752595"/>
          <a:ext cx="714375" cy="646906"/>
        </a:xfrm>
        <a:prstGeom prst="rect">
          <a:avLst/>
        </a:prstGeom>
      </xdr:spPr>
    </xdr:pic>
    <xdr:clientData/>
  </xdr:twoCellAnchor>
  <xdr:twoCellAnchor editAs="oneCell">
    <xdr:from>
      <xdr:col>1</xdr:col>
      <xdr:colOff>285751</xdr:colOff>
      <xdr:row>22</xdr:row>
      <xdr:rowOff>297657</xdr:rowOff>
    </xdr:from>
    <xdr:to>
      <xdr:col>1</xdr:col>
      <xdr:colOff>920750</xdr:colOff>
      <xdr:row>22</xdr:row>
      <xdr:rowOff>1143001</xdr:rowOff>
    </xdr:to>
    <xdr:pic>
      <xdr:nvPicPr>
        <xdr:cNvPr id="24" name="Рисунок 23">
          <a:extLst>
            <a:ext uri="{FF2B5EF4-FFF2-40B4-BE49-F238E27FC236}">
              <a16:creationId xmlns:a16="http://schemas.microsoft.com/office/drawing/2014/main" id="{00000000-0008-0000-0200-000018000000}"/>
            </a:ext>
          </a:extLst>
        </xdr:cNvPr>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285876" y="25554782"/>
          <a:ext cx="634999" cy="845344"/>
        </a:xfrm>
        <a:prstGeom prst="rect">
          <a:avLst/>
        </a:prstGeom>
      </xdr:spPr>
    </xdr:pic>
    <xdr:clientData/>
  </xdr:twoCellAnchor>
  <xdr:twoCellAnchor editAs="oneCell">
    <xdr:from>
      <xdr:col>1</xdr:col>
      <xdr:colOff>305593</xdr:colOff>
      <xdr:row>23</xdr:row>
      <xdr:rowOff>281782</xdr:rowOff>
    </xdr:from>
    <xdr:to>
      <xdr:col>1</xdr:col>
      <xdr:colOff>873125</xdr:colOff>
      <xdr:row>23</xdr:row>
      <xdr:rowOff>1031876</xdr:rowOff>
    </xdr:to>
    <xdr:pic>
      <xdr:nvPicPr>
        <xdr:cNvPr id="25" name="Рисунок 24">
          <a:extLst>
            <a:ext uri="{FF2B5EF4-FFF2-40B4-BE49-F238E27FC236}">
              <a16:creationId xmlns:a16="http://schemas.microsoft.com/office/drawing/2014/main" id="{00000000-0008-0000-0200-000019000000}"/>
            </a:ext>
          </a:extLst>
        </xdr:cNvPr>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1305718" y="26745407"/>
          <a:ext cx="567532" cy="750094"/>
        </a:xfrm>
        <a:prstGeom prst="rect">
          <a:avLst/>
        </a:prstGeom>
      </xdr:spPr>
    </xdr:pic>
    <xdr:clientData/>
  </xdr:twoCellAnchor>
  <xdr:twoCellAnchor editAs="oneCell">
    <xdr:from>
      <xdr:col>1</xdr:col>
      <xdr:colOff>246063</xdr:colOff>
      <xdr:row>24</xdr:row>
      <xdr:rowOff>265907</xdr:rowOff>
    </xdr:from>
    <xdr:to>
      <xdr:col>1</xdr:col>
      <xdr:colOff>952501</xdr:colOff>
      <xdr:row>24</xdr:row>
      <xdr:rowOff>1047750</xdr:rowOff>
    </xdr:to>
    <xdr:pic>
      <xdr:nvPicPr>
        <xdr:cNvPr id="26" name="Рисунок 25">
          <a:extLst>
            <a:ext uri="{FF2B5EF4-FFF2-40B4-BE49-F238E27FC236}">
              <a16:creationId xmlns:a16="http://schemas.microsoft.com/office/drawing/2014/main" id="{00000000-0008-0000-0200-00001A000000}"/>
            </a:ext>
          </a:extLst>
        </xdr:cNvPr>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246188" y="27936032"/>
          <a:ext cx="706438" cy="781843"/>
        </a:xfrm>
        <a:prstGeom prst="rect">
          <a:avLst/>
        </a:prstGeom>
      </xdr:spPr>
    </xdr:pic>
    <xdr:clientData/>
  </xdr:twoCellAnchor>
  <xdr:oneCellAnchor>
    <xdr:from>
      <xdr:col>1</xdr:col>
      <xdr:colOff>369095</xdr:colOff>
      <xdr:row>39</xdr:row>
      <xdr:rowOff>178595</xdr:rowOff>
    </xdr:from>
    <xdr:ext cx="506169" cy="916779"/>
    <xdr:pic>
      <xdr:nvPicPr>
        <xdr:cNvPr id="27" name="Рисунок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49" cstate="email">
          <a:extLst>
            <a:ext uri="{BEBA8EAE-BF5A-486C-A8C5-ECC9F3942E4B}">
              <a14:imgProps xmlns:a14="http://schemas.microsoft.com/office/drawing/2010/main">
                <a14:imgLayer r:embed="rId50">
                  <a14:imgEffect>
                    <a14:brightnessContrast bright="40000" contrast="-40000"/>
                  </a14:imgEffect>
                </a14:imgLayer>
              </a14:imgProps>
            </a:ext>
            <a:ext uri="{28A0092B-C50C-407E-A947-70E740481C1C}">
              <a14:useLocalDpi xmlns:a14="http://schemas.microsoft.com/office/drawing/2010/main"/>
            </a:ext>
          </a:extLst>
        </a:blip>
        <a:stretch>
          <a:fillRect/>
        </a:stretch>
      </xdr:blipFill>
      <xdr:spPr>
        <a:xfrm>
          <a:off x="1369220" y="48165545"/>
          <a:ext cx="506169" cy="916779"/>
        </a:xfrm>
        <a:prstGeom prst="rect">
          <a:avLst/>
        </a:prstGeom>
      </xdr:spPr>
    </xdr:pic>
    <xdr:clientData/>
  </xdr:oneCellAnchor>
  <xdr:oneCellAnchor>
    <xdr:from>
      <xdr:col>1</xdr:col>
      <xdr:colOff>170656</xdr:colOff>
      <xdr:row>28</xdr:row>
      <xdr:rowOff>238125</xdr:rowOff>
    </xdr:from>
    <xdr:ext cx="845344" cy="745891"/>
    <xdr:pic>
      <xdr:nvPicPr>
        <xdr:cNvPr id="28" name="Рисунок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170781" y="31765875"/>
          <a:ext cx="845344" cy="745891"/>
        </a:xfrm>
        <a:prstGeom prst="rect">
          <a:avLst/>
        </a:prstGeom>
      </xdr:spPr>
    </xdr:pic>
    <xdr:clientData/>
  </xdr:oneCellAnchor>
  <xdr:oneCellAnchor>
    <xdr:from>
      <xdr:col>1</xdr:col>
      <xdr:colOff>381000</xdr:colOff>
      <xdr:row>37</xdr:row>
      <xdr:rowOff>190500</xdr:rowOff>
    </xdr:from>
    <xdr:ext cx="500063" cy="900113"/>
    <xdr:pic>
      <xdr:nvPicPr>
        <xdr:cNvPr id="29" name="Рисунок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52" cstate="email">
          <a:extLst>
            <a:ext uri="{BEBA8EAE-BF5A-486C-A8C5-ECC9F3942E4B}">
              <a14:imgProps xmlns:a14="http://schemas.microsoft.com/office/drawing/2010/main">
                <a14:imgLayer r:embed="rId53">
                  <a14:imgEffect>
                    <a14:sharpenSoften amount="50000"/>
                  </a14:imgEffect>
                  <a14:imgEffect>
                    <a14:saturation sat="400000"/>
                  </a14:imgEffect>
                </a14:imgLayer>
              </a14:imgProps>
            </a:ext>
            <a:ext uri="{28A0092B-C50C-407E-A947-70E740481C1C}">
              <a14:useLocalDpi xmlns:a14="http://schemas.microsoft.com/office/drawing/2010/main"/>
            </a:ext>
          </a:extLst>
        </a:blip>
        <a:stretch>
          <a:fillRect/>
        </a:stretch>
      </xdr:blipFill>
      <xdr:spPr>
        <a:xfrm>
          <a:off x="1381125" y="45967650"/>
          <a:ext cx="500063" cy="900113"/>
        </a:xfrm>
        <a:prstGeom prst="rect">
          <a:avLst/>
        </a:prstGeom>
      </xdr:spPr>
    </xdr:pic>
    <xdr:clientData/>
  </xdr:oneCellAnchor>
  <xdr:twoCellAnchor editAs="oneCell">
    <xdr:from>
      <xdr:col>1</xdr:col>
      <xdr:colOff>212725</xdr:colOff>
      <xdr:row>34</xdr:row>
      <xdr:rowOff>257969</xdr:rowOff>
    </xdr:from>
    <xdr:to>
      <xdr:col>1</xdr:col>
      <xdr:colOff>984250</xdr:colOff>
      <xdr:row>34</xdr:row>
      <xdr:rowOff>1129246</xdr:rowOff>
    </xdr:to>
    <xdr:pic>
      <xdr:nvPicPr>
        <xdr:cNvPr id="30" name="Рисунок 6">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1212850" y="38643719"/>
          <a:ext cx="771525" cy="8712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238124</xdr:colOff>
      <xdr:row>35</xdr:row>
      <xdr:rowOff>210344</xdr:rowOff>
    </xdr:from>
    <xdr:to>
      <xdr:col>1</xdr:col>
      <xdr:colOff>1031875</xdr:colOff>
      <xdr:row>35</xdr:row>
      <xdr:rowOff>1110419</xdr:rowOff>
    </xdr:to>
    <xdr:pic>
      <xdr:nvPicPr>
        <xdr:cNvPr id="31" name="Рисунок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55" cstate="email">
          <a:extLst>
            <a:ext uri="{BEBA8EAE-BF5A-486C-A8C5-ECC9F3942E4B}">
              <a14:imgProps xmlns:a14="http://schemas.microsoft.com/office/drawing/2010/main">
                <a14:imgLayer r:embed="rId56">
                  <a14:imgEffect>
                    <a14:saturation sat="400000"/>
                  </a14:imgEffect>
                  <a14:imgEffect>
                    <a14:brightnessContrast bright="40000" contrast="-40000"/>
                  </a14:imgEffect>
                </a14:imgLayer>
              </a14:imgProps>
            </a:ext>
            <a:ext uri="{28A0092B-C50C-407E-A947-70E740481C1C}">
              <a14:useLocalDpi xmlns:a14="http://schemas.microsoft.com/office/drawing/2010/main"/>
            </a:ext>
          </a:extLst>
        </a:blip>
        <a:stretch>
          <a:fillRect/>
        </a:stretch>
      </xdr:blipFill>
      <xdr:spPr>
        <a:xfrm>
          <a:off x="1238249" y="39802594"/>
          <a:ext cx="793751" cy="900075"/>
        </a:xfrm>
        <a:prstGeom prst="rect">
          <a:avLst/>
        </a:prstGeom>
      </xdr:spPr>
    </xdr:pic>
    <xdr:clientData/>
  </xdr:twoCellAnchor>
  <xdr:twoCellAnchor editAs="oneCell">
    <xdr:from>
      <xdr:col>1</xdr:col>
      <xdr:colOff>214313</xdr:colOff>
      <xdr:row>29</xdr:row>
      <xdr:rowOff>273845</xdr:rowOff>
    </xdr:from>
    <xdr:to>
      <xdr:col>1</xdr:col>
      <xdr:colOff>1047750</xdr:colOff>
      <xdr:row>29</xdr:row>
      <xdr:rowOff>1010931</xdr:rowOff>
    </xdr:to>
    <xdr:pic>
      <xdr:nvPicPr>
        <xdr:cNvPr id="32" name="Рисунок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57" cstate="email">
          <a:extLst>
            <a:ext uri="{BEBA8EAE-BF5A-486C-A8C5-ECC9F3942E4B}">
              <a14:imgProps xmlns:a14="http://schemas.microsoft.com/office/drawing/2010/main">
                <a14:imgLayer r:embed="rId58">
                  <a14:imgEffect>
                    <a14:brightnessContrast bright="40000" contrast="-40000"/>
                  </a14:imgEffect>
                </a14:imgLayer>
              </a14:imgProps>
            </a:ext>
            <a:ext uri="{28A0092B-C50C-407E-A947-70E740481C1C}">
              <a14:useLocalDpi xmlns:a14="http://schemas.microsoft.com/office/drawing/2010/main"/>
            </a:ext>
          </a:extLst>
        </a:blip>
        <a:stretch>
          <a:fillRect/>
        </a:stretch>
      </xdr:blipFill>
      <xdr:spPr>
        <a:xfrm>
          <a:off x="1214438" y="32912845"/>
          <a:ext cx="833437" cy="737086"/>
        </a:xfrm>
        <a:prstGeom prst="rect">
          <a:avLst/>
        </a:prstGeom>
      </xdr:spPr>
    </xdr:pic>
    <xdr:clientData/>
  </xdr:twoCellAnchor>
  <xdr:twoCellAnchor editAs="oneCell">
    <xdr:from>
      <xdr:col>1</xdr:col>
      <xdr:colOff>380999</xdr:colOff>
      <xdr:row>38</xdr:row>
      <xdr:rowOff>202407</xdr:rowOff>
    </xdr:from>
    <xdr:to>
      <xdr:col>1</xdr:col>
      <xdr:colOff>892968</xdr:colOff>
      <xdr:row>38</xdr:row>
      <xdr:rowOff>1105488</xdr:rowOff>
    </xdr:to>
    <xdr:pic>
      <xdr:nvPicPr>
        <xdr:cNvPr id="33" name="Рисунок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rightnessContrast bright="40000" contrast="-40000"/>
                  </a14:imgEffect>
                </a14:imgLayer>
              </a14:imgProps>
            </a:ext>
            <a:ext uri="{28A0092B-C50C-407E-A947-70E740481C1C}">
              <a14:useLocalDpi xmlns:a14="http://schemas.microsoft.com/office/drawing/2010/main"/>
            </a:ext>
          </a:extLst>
        </a:blip>
        <a:stretch>
          <a:fillRect/>
        </a:stretch>
      </xdr:blipFill>
      <xdr:spPr>
        <a:xfrm>
          <a:off x="1381124" y="47084457"/>
          <a:ext cx="511969" cy="903081"/>
        </a:xfrm>
        <a:prstGeom prst="rect">
          <a:avLst/>
        </a:prstGeom>
      </xdr:spPr>
    </xdr:pic>
    <xdr:clientData/>
  </xdr:twoCellAnchor>
  <xdr:oneCellAnchor>
    <xdr:from>
      <xdr:col>1</xdr:col>
      <xdr:colOff>165307</xdr:colOff>
      <xdr:row>27</xdr:row>
      <xdr:rowOff>265907</xdr:rowOff>
    </xdr:from>
    <xdr:ext cx="860532" cy="765968"/>
    <xdr:pic>
      <xdr:nvPicPr>
        <xdr:cNvPr id="34" name="Рисунок 41" descr="\\WINSERVER\user\Лёха\рекламный менеджер\МИР ВЫТЯЖЕК\прайс\EVH 642.jpg">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1165432" y="30682407"/>
          <a:ext cx="860532" cy="765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162718</xdr:colOff>
      <xdr:row>26</xdr:row>
      <xdr:rowOff>226219</xdr:rowOff>
    </xdr:from>
    <xdr:to>
      <xdr:col>1</xdr:col>
      <xdr:colOff>1031876</xdr:colOff>
      <xdr:row>26</xdr:row>
      <xdr:rowOff>1001836</xdr:rowOff>
    </xdr:to>
    <xdr:pic>
      <xdr:nvPicPr>
        <xdr:cNvPr id="35" name="Рисунок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62" cstate="email">
          <a:extLst>
            <a:ext uri="{BEBA8EAE-BF5A-486C-A8C5-ECC9F3942E4B}">
              <a14:imgProps xmlns:a14="http://schemas.microsoft.com/office/drawing/2010/main">
                <a14:imgLayer r:embed="rId63">
                  <a14:imgEffect>
                    <a14:brightnessContrast bright="40000" contrast="-40000"/>
                  </a14:imgEffect>
                </a14:imgLayer>
              </a14:imgProps>
            </a:ext>
            <a:ext uri="{28A0092B-C50C-407E-A947-70E740481C1C}">
              <a14:useLocalDpi xmlns:a14="http://schemas.microsoft.com/office/drawing/2010/main"/>
            </a:ext>
          </a:extLst>
        </a:blip>
        <a:stretch>
          <a:fillRect/>
        </a:stretch>
      </xdr:blipFill>
      <xdr:spPr>
        <a:xfrm>
          <a:off x="1162843" y="29531469"/>
          <a:ext cx="869158" cy="775617"/>
        </a:xfrm>
        <a:prstGeom prst="rect">
          <a:avLst/>
        </a:prstGeom>
      </xdr:spPr>
    </xdr:pic>
    <xdr:clientData/>
  </xdr:twoCellAnchor>
  <xdr:twoCellAnchor editAs="oneCell">
    <xdr:from>
      <xdr:col>1</xdr:col>
      <xdr:colOff>178594</xdr:colOff>
      <xdr:row>30</xdr:row>
      <xdr:rowOff>281782</xdr:rowOff>
    </xdr:from>
    <xdr:to>
      <xdr:col>1</xdr:col>
      <xdr:colOff>1025475</xdr:colOff>
      <xdr:row>30</xdr:row>
      <xdr:rowOff>1031876</xdr:rowOff>
    </xdr:to>
    <xdr:pic>
      <xdr:nvPicPr>
        <xdr:cNvPr id="36" name="Рисунок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178719" y="34032032"/>
          <a:ext cx="846881" cy="750094"/>
        </a:xfrm>
        <a:prstGeom prst="rect">
          <a:avLst/>
        </a:prstGeom>
      </xdr:spPr>
    </xdr:pic>
    <xdr:clientData/>
  </xdr:twoCellAnchor>
  <xdr:twoCellAnchor editAs="oneCell">
    <xdr:from>
      <xdr:col>1</xdr:col>
      <xdr:colOff>130969</xdr:colOff>
      <xdr:row>31</xdr:row>
      <xdr:rowOff>245537</xdr:rowOff>
    </xdr:from>
    <xdr:to>
      <xdr:col>1</xdr:col>
      <xdr:colOff>1040981</xdr:colOff>
      <xdr:row>31</xdr:row>
      <xdr:rowOff>1047751</xdr:rowOff>
    </xdr:to>
    <xdr:pic>
      <xdr:nvPicPr>
        <xdr:cNvPr id="37" name="Рисунок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65" cstate="email">
          <a:extLst>
            <a:ext uri="{BEBA8EAE-BF5A-486C-A8C5-ECC9F3942E4B}">
              <a14:imgProps xmlns:a14="http://schemas.microsoft.com/office/drawing/2010/main">
                <a14:imgLayer r:embed="rId66">
                  <a14:imgEffect>
                    <a14:brightnessContrast bright="40000" contrast="-40000"/>
                  </a14:imgEffect>
                </a14:imgLayer>
              </a14:imgProps>
            </a:ext>
            <a:ext uri="{28A0092B-C50C-407E-A947-70E740481C1C}">
              <a14:useLocalDpi xmlns:a14="http://schemas.microsoft.com/office/drawing/2010/main"/>
            </a:ext>
          </a:extLst>
        </a:blip>
        <a:stretch>
          <a:fillRect/>
        </a:stretch>
      </xdr:blipFill>
      <xdr:spPr>
        <a:xfrm>
          <a:off x="1131094" y="35107037"/>
          <a:ext cx="910012" cy="802214"/>
        </a:xfrm>
        <a:prstGeom prst="rect">
          <a:avLst/>
        </a:prstGeom>
      </xdr:spPr>
    </xdr:pic>
    <xdr:clientData/>
  </xdr:twoCellAnchor>
  <xdr:twoCellAnchor editAs="oneCell">
    <xdr:from>
      <xdr:col>1</xdr:col>
      <xdr:colOff>107157</xdr:colOff>
      <xdr:row>33</xdr:row>
      <xdr:rowOff>273843</xdr:rowOff>
    </xdr:from>
    <xdr:to>
      <xdr:col>1</xdr:col>
      <xdr:colOff>1111250</xdr:colOff>
      <xdr:row>33</xdr:row>
      <xdr:rowOff>1158875</xdr:rowOff>
    </xdr:to>
    <xdr:pic>
      <xdr:nvPicPr>
        <xdr:cNvPr id="38" name="Рисунок 37">
          <a:extLst>
            <a:ext uri="{FF2B5EF4-FFF2-40B4-BE49-F238E27FC236}">
              <a16:creationId xmlns:a16="http://schemas.microsoft.com/office/drawing/2014/main" id="{00000000-0008-0000-0200-000026000000}"/>
            </a:ext>
          </a:extLst>
        </xdr:cNvPr>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107282" y="37453093"/>
          <a:ext cx="1004093" cy="885032"/>
        </a:xfrm>
        <a:prstGeom prst="rect">
          <a:avLst/>
        </a:prstGeom>
      </xdr:spPr>
    </xdr:pic>
    <xdr:clientData/>
  </xdr:twoCellAnchor>
  <xdr:twoCellAnchor editAs="oneCell">
    <xdr:from>
      <xdr:col>1</xdr:col>
      <xdr:colOff>142874</xdr:colOff>
      <xdr:row>32</xdr:row>
      <xdr:rowOff>234157</xdr:rowOff>
    </xdr:from>
    <xdr:to>
      <xdr:col>1</xdr:col>
      <xdr:colOff>1095375</xdr:colOff>
      <xdr:row>32</xdr:row>
      <xdr:rowOff>1111251</xdr:rowOff>
    </xdr:to>
    <xdr:pic>
      <xdr:nvPicPr>
        <xdr:cNvPr id="39" name="Рисунок 38">
          <a:extLst>
            <a:ext uri="{FF2B5EF4-FFF2-40B4-BE49-F238E27FC236}">
              <a16:creationId xmlns:a16="http://schemas.microsoft.com/office/drawing/2014/main" id="{00000000-0008-0000-0200-000027000000}"/>
            </a:ext>
          </a:extLst>
        </xdr:cNvPr>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142999" y="36206907"/>
          <a:ext cx="952501" cy="877094"/>
        </a:xfrm>
        <a:prstGeom prst="rect">
          <a:avLst/>
        </a:prstGeom>
      </xdr:spPr>
    </xdr:pic>
    <xdr:clientData/>
  </xdr:twoCellAnchor>
  <xdr:twoCellAnchor editAs="oneCell">
    <xdr:from>
      <xdr:col>1</xdr:col>
      <xdr:colOff>103188</xdr:colOff>
      <xdr:row>36</xdr:row>
      <xdr:rowOff>206374</xdr:rowOff>
    </xdr:from>
    <xdr:to>
      <xdr:col>1</xdr:col>
      <xdr:colOff>1111250</xdr:colOff>
      <xdr:row>36</xdr:row>
      <xdr:rowOff>1111250</xdr:rowOff>
    </xdr:to>
    <xdr:pic>
      <xdr:nvPicPr>
        <xdr:cNvPr id="40" name="Рисунок 39">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103313" y="41005124"/>
          <a:ext cx="1008062" cy="904876"/>
        </a:xfrm>
        <a:prstGeom prst="rect">
          <a:avLst/>
        </a:prstGeom>
      </xdr:spPr>
    </xdr:pic>
    <xdr:clientData/>
  </xdr:twoCellAnchor>
  <xdr:twoCellAnchor editAs="oneCell">
    <xdr:from>
      <xdr:col>1</xdr:col>
      <xdr:colOff>127000</xdr:colOff>
      <xdr:row>40</xdr:row>
      <xdr:rowOff>190500</xdr:rowOff>
    </xdr:from>
    <xdr:to>
      <xdr:col>1</xdr:col>
      <xdr:colOff>1111250</xdr:colOff>
      <xdr:row>40</xdr:row>
      <xdr:rowOff>1079500</xdr:rowOff>
    </xdr:to>
    <xdr:pic>
      <xdr:nvPicPr>
        <xdr:cNvPr id="41" name="Рисунок 40">
          <a:extLst>
            <a:ext uri="{FF2B5EF4-FFF2-40B4-BE49-F238E27FC236}">
              <a16:creationId xmlns:a16="http://schemas.microsoft.com/office/drawing/2014/main" id="{00000000-0008-0000-0200-000029000000}"/>
            </a:ext>
          </a:extLst>
        </xdr:cNvPr>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127125" y="45720000"/>
          <a:ext cx="984250" cy="889000"/>
        </a:xfrm>
        <a:prstGeom prst="rect">
          <a:avLst/>
        </a:prstGeom>
      </xdr:spPr>
    </xdr:pic>
    <xdr:clientData/>
  </xdr:twoCellAnchor>
  <xdr:twoCellAnchor editAs="oneCell">
    <xdr:from>
      <xdr:col>1</xdr:col>
      <xdr:colOff>35719</xdr:colOff>
      <xdr:row>41</xdr:row>
      <xdr:rowOff>273844</xdr:rowOff>
    </xdr:from>
    <xdr:to>
      <xdr:col>1</xdr:col>
      <xdr:colOff>1143000</xdr:colOff>
      <xdr:row>42</xdr:row>
      <xdr:rowOff>0</xdr:rowOff>
    </xdr:to>
    <xdr:pic>
      <xdr:nvPicPr>
        <xdr:cNvPr id="42" name="Рисунок 41">
          <a:extLst>
            <a:ext uri="{FF2B5EF4-FFF2-40B4-BE49-F238E27FC236}">
              <a16:creationId xmlns:a16="http://schemas.microsoft.com/office/drawing/2014/main" id="{00000000-0008-0000-0200-00002A000000}"/>
            </a:ext>
          </a:extLst>
        </xdr:cNvPr>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1035844" y="46914594"/>
          <a:ext cx="1107281" cy="8374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369094</xdr:colOff>
      <xdr:row>23</xdr:row>
      <xdr:rowOff>202407</xdr:rowOff>
    </xdr:from>
    <xdr:to>
      <xdr:col>1</xdr:col>
      <xdr:colOff>1546447</xdr:colOff>
      <xdr:row>23</xdr:row>
      <xdr:rowOff>1583533</xdr:rowOff>
    </xdr:to>
    <xdr:pic>
      <xdr:nvPicPr>
        <xdr:cNvPr id="6" name="Рисунок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369219" y="31230095"/>
          <a:ext cx="1177353" cy="1381126"/>
        </a:xfrm>
        <a:prstGeom prst="rect">
          <a:avLst/>
        </a:prstGeom>
      </xdr:spPr>
    </xdr:pic>
    <xdr:clientData/>
  </xdr:twoCellAnchor>
  <xdr:twoCellAnchor editAs="oneCell">
    <xdr:from>
      <xdr:col>1</xdr:col>
      <xdr:colOff>488155</xdr:colOff>
      <xdr:row>24</xdr:row>
      <xdr:rowOff>190502</xdr:rowOff>
    </xdr:from>
    <xdr:to>
      <xdr:col>1</xdr:col>
      <xdr:colOff>1476374</xdr:colOff>
      <xdr:row>24</xdr:row>
      <xdr:rowOff>1600522</xdr:rowOff>
    </xdr:to>
    <xdr:pic>
      <xdr:nvPicPr>
        <xdr:cNvPr id="8" name="Рисунок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488280" y="32861252"/>
          <a:ext cx="988219" cy="1410020"/>
        </a:xfrm>
        <a:prstGeom prst="rect">
          <a:avLst/>
        </a:prstGeom>
      </xdr:spPr>
    </xdr:pic>
    <xdr:clientData/>
  </xdr:twoCellAnchor>
  <xdr:twoCellAnchor editAs="oneCell">
    <xdr:from>
      <xdr:col>1</xdr:col>
      <xdr:colOff>500061</xdr:colOff>
      <xdr:row>25</xdr:row>
      <xdr:rowOff>178596</xdr:rowOff>
    </xdr:from>
    <xdr:to>
      <xdr:col>1</xdr:col>
      <xdr:colOff>1492782</xdr:colOff>
      <xdr:row>25</xdr:row>
      <xdr:rowOff>1619252</xdr:rowOff>
    </xdr:to>
    <xdr:pic>
      <xdr:nvPicPr>
        <xdr:cNvPr id="12" name="Рисунок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1500186" y="34492409"/>
          <a:ext cx="992721" cy="1440656"/>
        </a:xfrm>
        <a:prstGeom prst="rect">
          <a:avLst/>
        </a:prstGeom>
      </xdr:spPr>
    </xdr:pic>
    <xdr:clientData/>
  </xdr:twoCellAnchor>
  <xdr:twoCellAnchor editAs="oneCell">
    <xdr:from>
      <xdr:col>1</xdr:col>
      <xdr:colOff>23813</xdr:colOff>
      <xdr:row>14</xdr:row>
      <xdr:rowOff>166689</xdr:rowOff>
    </xdr:from>
    <xdr:to>
      <xdr:col>1</xdr:col>
      <xdr:colOff>1966670</xdr:colOff>
      <xdr:row>14</xdr:row>
      <xdr:rowOff>1900022</xdr:rowOff>
    </xdr:to>
    <xdr:pic>
      <xdr:nvPicPr>
        <xdr:cNvPr id="18" name="Рисунок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1023938" y="15513845"/>
          <a:ext cx="1942857" cy="1733333"/>
        </a:xfrm>
        <a:prstGeom prst="rect">
          <a:avLst/>
        </a:prstGeom>
      </xdr:spPr>
    </xdr:pic>
    <xdr:clientData/>
  </xdr:twoCellAnchor>
  <xdr:twoCellAnchor editAs="oneCell">
    <xdr:from>
      <xdr:col>1</xdr:col>
      <xdr:colOff>35719</xdr:colOff>
      <xdr:row>19</xdr:row>
      <xdr:rowOff>345281</xdr:rowOff>
    </xdr:from>
    <xdr:to>
      <xdr:col>1</xdr:col>
      <xdr:colOff>1961885</xdr:colOff>
      <xdr:row>19</xdr:row>
      <xdr:rowOff>1678781</xdr:rowOff>
    </xdr:to>
    <xdr:pic>
      <xdr:nvPicPr>
        <xdr:cNvPr id="20" name="Рисунок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035844" y="25217437"/>
          <a:ext cx="1926166" cy="1333500"/>
        </a:xfrm>
        <a:prstGeom prst="rect">
          <a:avLst/>
        </a:prstGeom>
      </xdr:spPr>
    </xdr:pic>
    <xdr:clientData/>
  </xdr:twoCellAnchor>
  <xdr:twoCellAnchor editAs="oneCell">
    <xdr:from>
      <xdr:col>1</xdr:col>
      <xdr:colOff>35719</xdr:colOff>
      <xdr:row>20</xdr:row>
      <xdr:rowOff>321468</xdr:rowOff>
    </xdr:from>
    <xdr:to>
      <xdr:col>1</xdr:col>
      <xdr:colOff>1950500</xdr:colOff>
      <xdr:row>20</xdr:row>
      <xdr:rowOff>1678781</xdr:rowOff>
    </xdr:to>
    <xdr:pic>
      <xdr:nvPicPr>
        <xdr:cNvPr id="21" name="Рисунок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035844" y="27098624"/>
          <a:ext cx="1914781" cy="1357313"/>
        </a:xfrm>
        <a:prstGeom prst="rect">
          <a:avLst/>
        </a:prstGeom>
      </xdr:spPr>
    </xdr:pic>
    <xdr:clientData/>
  </xdr:twoCellAnchor>
  <xdr:twoCellAnchor editAs="oneCell">
    <xdr:from>
      <xdr:col>1</xdr:col>
      <xdr:colOff>23812</xdr:colOff>
      <xdr:row>15</xdr:row>
      <xdr:rowOff>190500</xdr:rowOff>
    </xdr:from>
    <xdr:to>
      <xdr:col>1</xdr:col>
      <xdr:colOff>1947622</xdr:colOff>
      <xdr:row>15</xdr:row>
      <xdr:rowOff>1866690</xdr:rowOff>
    </xdr:to>
    <xdr:pic>
      <xdr:nvPicPr>
        <xdr:cNvPr id="23" name="Рисунок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tretch>
          <a:fillRect/>
        </a:stretch>
      </xdr:blipFill>
      <xdr:spPr>
        <a:xfrm>
          <a:off x="1023937" y="17442656"/>
          <a:ext cx="1923810" cy="1676190"/>
        </a:xfrm>
        <a:prstGeom prst="rect">
          <a:avLst/>
        </a:prstGeom>
      </xdr:spPr>
    </xdr:pic>
    <xdr:clientData/>
  </xdr:twoCellAnchor>
  <xdr:twoCellAnchor editAs="oneCell">
    <xdr:from>
      <xdr:col>1</xdr:col>
      <xdr:colOff>59531</xdr:colOff>
      <xdr:row>16</xdr:row>
      <xdr:rowOff>190500</xdr:rowOff>
    </xdr:from>
    <xdr:to>
      <xdr:col>1</xdr:col>
      <xdr:colOff>1904999</xdr:colOff>
      <xdr:row>16</xdr:row>
      <xdr:rowOff>1879883</xdr:rowOff>
    </xdr:to>
    <xdr:pic>
      <xdr:nvPicPr>
        <xdr:cNvPr id="24" name="Рисунок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059656" y="19347656"/>
          <a:ext cx="1845468" cy="1689383"/>
        </a:xfrm>
        <a:prstGeom prst="rect">
          <a:avLst/>
        </a:prstGeom>
      </xdr:spPr>
    </xdr:pic>
    <xdr:clientData/>
  </xdr:twoCellAnchor>
  <xdr:twoCellAnchor editAs="oneCell">
    <xdr:from>
      <xdr:col>1</xdr:col>
      <xdr:colOff>35719</xdr:colOff>
      <xdr:row>17</xdr:row>
      <xdr:rowOff>166687</xdr:rowOff>
    </xdr:from>
    <xdr:to>
      <xdr:col>1</xdr:col>
      <xdr:colOff>1940481</xdr:colOff>
      <xdr:row>17</xdr:row>
      <xdr:rowOff>1900020</xdr:rowOff>
    </xdr:to>
    <xdr:pic>
      <xdr:nvPicPr>
        <xdr:cNvPr id="25" name="Рисунок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tretch>
          <a:fillRect/>
        </a:stretch>
      </xdr:blipFill>
      <xdr:spPr>
        <a:xfrm>
          <a:off x="1035844" y="21228843"/>
          <a:ext cx="1904762" cy="1733333"/>
        </a:xfrm>
        <a:prstGeom prst="rect">
          <a:avLst/>
        </a:prstGeom>
      </xdr:spPr>
    </xdr:pic>
    <xdr:clientData/>
  </xdr:twoCellAnchor>
  <xdr:twoCellAnchor editAs="oneCell">
    <xdr:from>
      <xdr:col>1</xdr:col>
      <xdr:colOff>35719</xdr:colOff>
      <xdr:row>18</xdr:row>
      <xdr:rowOff>285750</xdr:rowOff>
    </xdr:from>
    <xdr:to>
      <xdr:col>1</xdr:col>
      <xdr:colOff>1937884</xdr:colOff>
      <xdr:row>18</xdr:row>
      <xdr:rowOff>1595438</xdr:rowOff>
    </xdr:to>
    <xdr:pic>
      <xdr:nvPicPr>
        <xdr:cNvPr id="26" name="Рисунок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035844" y="23252906"/>
          <a:ext cx="1902165" cy="1309688"/>
        </a:xfrm>
        <a:prstGeom prst="rect">
          <a:avLst/>
        </a:prstGeom>
      </xdr:spPr>
    </xdr:pic>
    <xdr:clientData/>
  </xdr:twoCellAnchor>
  <xdr:twoCellAnchor editAs="oneCell">
    <xdr:from>
      <xdr:col>1</xdr:col>
      <xdr:colOff>59531</xdr:colOff>
      <xdr:row>21</xdr:row>
      <xdr:rowOff>357185</xdr:rowOff>
    </xdr:from>
    <xdr:to>
      <xdr:col>1</xdr:col>
      <xdr:colOff>1938526</xdr:colOff>
      <xdr:row>21</xdr:row>
      <xdr:rowOff>1654966</xdr:rowOff>
    </xdr:to>
    <xdr:pic>
      <xdr:nvPicPr>
        <xdr:cNvPr id="27" name="Рисунок 26">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059656" y="29039341"/>
          <a:ext cx="1878995" cy="1297781"/>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647700</xdr:colOff>
          <xdr:row>0</xdr:row>
          <xdr:rowOff>228600</xdr:rowOff>
        </xdr:from>
        <xdr:to>
          <xdr:col>4</xdr:col>
          <xdr:colOff>2124075</xdr:colOff>
          <xdr:row>0</xdr:row>
          <xdr:rowOff>923925</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544286</xdr:colOff>
      <xdr:row>4</xdr:row>
      <xdr:rowOff>163286</xdr:rowOff>
    </xdr:from>
    <xdr:to>
      <xdr:col>1</xdr:col>
      <xdr:colOff>1389629</xdr:colOff>
      <xdr:row>4</xdr:row>
      <xdr:rowOff>1471555</xdr:rowOff>
    </xdr:to>
    <xdr:pic>
      <xdr:nvPicPr>
        <xdr:cNvPr id="29" name="Рисунок 28">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551215" y="3728357"/>
          <a:ext cx="845343" cy="1308269"/>
        </a:xfrm>
        <a:prstGeom prst="rect">
          <a:avLst/>
        </a:prstGeom>
      </xdr:spPr>
    </xdr:pic>
    <xdr:clientData/>
  </xdr:twoCellAnchor>
  <xdr:twoCellAnchor editAs="oneCell">
    <xdr:from>
      <xdr:col>1</xdr:col>
      <xdr:colOff>625929</xdr:colOff>
      <xdr:row>5</xdr:row>
      <xdr:rowOff>244929</xdr:rowOff>
    </xdr:from>
    <xdr:to>
      <xdr:col>1</xdr:col>
      <xdr:colOff>1325568</xdr:colOff>
      <xdr:row>5</xdr:row>
      <xdr:rowOff>1483178</xdr:rowOff>
    </xdr:to>
    <xdr:pic>
      <xdr:nvPicPr>
        <xdr:cNvPr id="30" name="Рисунок 29">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13"/>
        <a:stretch>
          <a:fillRect/>
        </a:stretch>
      </xdr:blipFill>
      <xdr:spPr>
        <a:xfrm>
          <a:off x="1632858" y="5347608"/>
          <a:ext cx="699639" cy="1238249"/>
        </a:xfrm>
        <a:prstGeom prst="rect">
          <a:avLst/>
        </a:prstGeom>
      </xdr:spPr>
    </xdr:pic>
    <xdr:clientData/>
  </xdr:twoCellAnchor>
  <xdr:twoCellAnchor editAs="oneCell">
    <xdr:from>
      <xdr:col>1</xdr:col>
      <xdr:colOff>530677</xdr:colOff>
      <xdr:row>6</xdr:row>
      <xdr:rowOff>204107</xdr:rowOff>
    </xdr:from>
    <xdr:to>
      <xdr:col>1</xdr:col>
      <xdr:colOff>1347106</xdr:colOff>
      <xdr:row>6</xdr:row>
      <xdr:rowOff>1531350</xdr:rowOff>
    </xdr:to>
    <xdr:pic>
      <xdr:nvPicPr>
        <xdr:cNvPr id="31" name="Рисунок 30">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537606" y="6844393"/>
          <a:ext cx="816429" cy="1327243"/>
        </a:xfrm>
        <a:prstGeom prst="rect">
          <a:avLst/>
        </a:prstGeom>
      </xdr:spPr>
    </xdr:pic>
    <xdr:clientData/>
  </xdr:twoCellAnchor>
  <xdr:twoCellAnchor editAs="oneCell">
    <xdr:from>
      <xdr:col>1</xdr:col>
      <xdr:colOff>585107</xdr:colOff>
      <xdr:row>7</xdr:row>
      <xdr:rowOff>217714</xdr:rowOff>
    </xdr:from>
    <xdr:to>
      <xdr:col>1</xdr:col>
      <xdr:colOff>1418545</xdr:colOff>
      <xdr:row>7</xdr:row>
      <xdr:rowOff>1516827</xdr:rowOff>
    </xdr:to>
    <xdr:pic>
      <xdr:nvPicPr>
        <xdr:cNvPr id="32" name="Рисунок 31">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592036" y="8395607"/>
          <a:ext cx="833438" cy="1299113"/>
        </a:xfrm>
        <a:prstGeom prst="rect">
          <a:avLst/>
        </a:prstGeom>
      </xdr:spPr>
    </xdr:pic>
    <xdr:clientData/>
  </xdr:twoCellAnchor>
  <xdr:twoCellAnchor editAs="oneCell">
    <xdr:from>
      <xdr:col>1</xdr:col>
      <xdr:colOff>544285</xdr:colOff>
      <xdr:row>8</xdr:row>
      <xdr:rowOff>285749</xdr:rowOff>
    </xdr:from>
    <xdr:to>
      <xdr:col>1</xdr:col>
      <xdr:colOff>1459168</xdr:colOff>
      <xdr:row>9</xdr:row>
      <xdr:rowOff>13607</xdr:rowOff>
    </xdr:to>
    <xdr:pic>
      <xdr:nvPicPr>
        <xdr:cNvPr id="33" name="Рисунок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551214" y="9987642"/>
          <a:ext cx="914883" cy="1115786"/>
        </a:xfrm>
        <a:prstGeom prst="rect">
          <a:avLst/>
        </a:prstGeom>
      </xdr:spPr>
    </xdr:pic>
    <xdr:clientData/>
  </xdr:twoCellAnchor>
  <xdr:twoCellAnchor editAs="oneCell">
    <xdr:from>
      <xdr:col>1</xdr:col>
      <xdr:colOff>557893</xdr:colOff>
      <xdr:row>9</xdr:row>
      <xdr:rowOff>272143</xdr:rowOff>
    </xdr:from>
    <xdr:to>
      <xdr:col>1</xdr:col>
      <xdr:colOff>1417255</xdr:colOff>
      <xdr:row>9</xdr:row>
      <xdr:rowOff>1251858</xdr:rowOff>
    </xdr:to>
    <xdr:pic>
      <xdr:nvPicPr>
        <xdr:cNvPr id="34" name="Рисунок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564822" y="11361964"/>
          <a:ext cx="859362" cy="979715"/>
        </a:xfrm>
        <a:prstGeom prst="rect">
          <a:avLst/>
        </a:prstGeom>
      </xdr:spPr>
    </xdr:pic>
    <xdr:clientData/>
  </xdr:twoCellAnchor>
  <xdr:twoCellAnchor editAs="oneCell">
    <xdr:from>
      <xdr:col>1</xdr:col>
      <xdr:colOff>530680</xdr:colOff>
      <xdr:row>10</xdr:row>
      <xdr:rowOff>190500</xdr:rowOff>
    </xdr:from>
    <xdr:to>
      <xdr:col>1</xdr:col>
      <xdr:colOff>1450250</xdr:colOff>
      <xdr:row>10</xdr:row>
      <xdr:rowOff>1319893</xdr:rowOff>
    </xdr:to>
    <xdr:pic>
      <xdr:nvPicPr>
        <xdr:cNvPr id="35" name="Рисунок 3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537609" y="12668250"/>
          <a:ext cx="919570" cy="1129393"/>
        </a:xfrm>
        <a:prstGeom prst="rect">
          <a:avLst/>
        </a:prstGeom>
      </xdr:spPr>
    </xdr:pic>
    <xdr:clientData/>
  </xdr:twoCellAnchor>
  <xdr:twoCellAnchor editAs="oneCell">
    <xdr:from>
      <xdr:col>1</xdr:col>
      <xdr:colOff>462643</xdr:colOff>
      <xdr:row>11</xdr:row>
      <xdr:rowOff>272143</xdr:rowOff>
    </xdr:from>
    <xdr:to>
      <xdr:col>1</xdr:col>
      <xdr:colOff>1617549</xdr:colOff>
      <xdr:row>11</xdr:row>
      <xdr:rowOff>1608719</xdr:rowOff>
    </xdr:to>
    <xdr:pic>
      <xdr:nvPicPr>
        <xdr:cNvPr id="36" name="Рисунок 35">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469572" y="14137822"/>
          <a:ext cx="1154906" cy="1336576"/>
        </a:xfrm>
        <a:prstGeom prst="rect">
          <a:avLst/>
        </a:prstGeom>
      </xdr:spPr>
    </xdr:pic>
    <xdr:clientData/>
  </xdr:twoCellAnchor>
  <xdr:twoCellAnchor editAs="oneCell">
    <xdr:from>
      <xdr:col>1</xdr:col>
      <xdr:colOff>462643</xdr:colOff>
      <xdr:row>12</xdr:row>
      <xdr:rowOff>217714</xdr:rowOff>
    </xdr:from>
    <xdr:to>
      <xdr:col>1</xdr:col>
      <xdr:colOff>1510720</xdr:colOff>
      <xdr:row>12</xdr:row>
      <xdr:rowOff>1622652</xdr:rowOff>
    </xdr:to>
    <xdr:pic>
      <xdr:nvPicPr>
        <xdr:cNvPr id="37" name="Рисунок 36">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469572" y="15729857"/>
          <a:ext cx="1048077" cy="14049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59531</xdr:colOff>
      <xdr:row>20</xdr:row>
      <xdr:rowOff>1750219</xdr:rowOff>
    </xdr:from>
    <xdr:to>
      <xdr:col>3</xdr:col>
      <xdr:colOff>2797969</xdr:colOff>
      <xdr:row>20</xdr:row>
      <xdr:rowOff>2176463</xdr:rowOff>
    </xdr:to>
    <xdr:pic>
      <xdr:nvPicPr>
        <xdr:cNvPr id="25" name="Рисунок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4024312" y="24622125"/>
          <a:ext cx="2738438" cy="426244"/>
        </a:xfrm>
        <a:prstGeom prst="rect">
          <a:avLst/>
        </a:prstGeom>
      </xdr:spPr>
    </xdr:pic>
    <xdr:clientData/>
  </xdr:twoCellAnchor>
  <xdr:oneCellAnchor>
    <xdr:from>
      <xdr:col>3</xdr:col>
      <xdr:colOff>47625</xdr:colOff>
      <xdr:row>24</xdr:row>
      <xdr:rowOff>2071687</xdr:rowOff>
    </xdr:from>
    <xdr:ext cx="2750344" cy="426244"/>
    <xdr:pic>
      <xdr:nvPicPr>
        <xdr:cNvPr id="42" name="Рисунок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4012406" y="20419218"/>
          <a:ext cx="2750344" cy="426244"/>
        </a:xfrm>
        <a:prstGeom prst="rect">
          <a:avLst/>
        </a:prstGeom>
      </xdr:spPr>
    </xdr:pic>
    <xdr:clientData/>
  </xdr:oneCellAnchor>
  <mc:AlternateContent xmlns:mc="http://schemas.openxmlformats.org/markup-compatibility/2006">
    <mc:Choice xmlns:a14="http://schemas.microsoft.com/office/drawing/2010/main" Requires="a14">
      <xdr:twoCellAnchor>
        <xdr:from>
          <xdr:col>2</xdr:col>
          <xdr:colOff>1181100</xdr:colOff>
          <xdr:row>0</xdr:row>
          <xdr:rowOff>238125</xdr:rowOff>
        </xdr:from>
        <xdr:to>
          <xdr:col>3</xdr:col>
          <xdr:colOff>2724150</xdr:colOff>
          <xdr:row>0</xdr:row>
          <xdr:rowOff>933450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178592</xdr:colOff>
      <xdr:row>58</xdr:row>
      <xdr:rowOff>440531</xdr:rowOff>
    </xdr:from>
    <xdr:to>
      <xdr:col>1</xdr:col>
      <xdr:colOff>1928812</xdr:colOff>
      <xdr:row>58</xdr:row>
      <xdr:rowOff>440531</xdr:rowOff>
    </xdr:to>
    <xdr:pic>
      <xdr:nvPicPr>
        <xdr:cNvPr id="77" name="Рисунок 76" descr="C:\Users\e.ivanova\Desktop\LEX\новые  холодильники\Саше холодосы\Саше холодосы\LEX LSB530\LEX LSB530WID.jpg">
          <a:extLst>
            <a:ext uri="{FF2B5EF4-FFF2-40B4-BE49-F238E27FC236}">
              <a16:creationId xmlns:a16="http://schemas.microsoft.com/office/drawing/2014/main" id="{00000000-0008-0000-0400-00004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8717" y="115464431"/>
          <a:ext cx="1750220" cy="1952625"/>
        </a:xfrm>
        <a:prstGeom prst="rect">
          <a:avLst/>
        </a:prstGeom>
        <a:noFill/>
        <a:ln>
          <a:noFill/>
        </a:ln>
      </xdr:spPr>
    </xdr:pic>
    <xdr:clientData/>
  </xdr:twoCellAnchor>
  <xdr:twoCellAnchor editAs="oneCell">
    <xdr:from>
      <xdr:col>1</xdr:col>
      <xdr:colOff>166688</xdr:colOff>
      <xdr:row>71</xdr:row>
      <xdr:rowOff>284540</xdr:rowOff>
    </xdr:from>
    <xdr:to>
      <xdr:col>1</xdr:col>
      <xdr:colOff>1750219</xdr:colOff>
      <xdr:row>71</xdr:row>
      <xdr:rowOff>287501</xdr:rowOff>
    </xdr:to>
    <xdr:pic>
      <xdr:nvPicPr>
        <xdr:cNvPr id="96" name="Рисунок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3"/>
        <a:stretch>
          <a:fillRect/>
        </a:stretch>
      </xdr:blipFill>
      <xdr:spPr>
        <a:xfrm>
          <a:off x="1166813" y="120928190"/>
          <a:ext cx="1583531" cy="1673439"/>
        </a:xfrm>
        <a:prstGeom prst="rect">
          <a:avLst/>
        </a:prstGeom>
      </xdr:spPr>
    </xdr:pic>
    <xdr:clientData/>
  </xdr:twoCellAnchor>
  <xdr:twoCellAnchor editAs="oneCell">
    <xdr:from>
      <xdr:col>1</xdr:col>
      <xdr:colOff>261938</xdr:colOff>
      <xdr:row>72</xdr:row>
      <xdr:rowOff>285750</xdr:rowOff>
    </xdr:from>
    <xdr:to>
      <xdr:col>1</xdr:col>
      <xdr:colOff>1793424</xdr:colOff>
      <xdr:row>72</xdr:row>
      <xdr:rowOff>288206</xdr:rowOff>
    </xdr:to>
    <xdr:pic>
      <xdr:nvPicPr>
        <xdr:cNvPr id="97" name="Рисунок 96">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4"/>
        <a:stretch>
          <a:fillRect/>
        </a:stretch>
      </xdr:blipFill>
      <xdr:spPr>
        <a:xfrm>
          <a:off x="1262063" y="122986800"/>
          <a:ext cx="1531486" cy="1616794"/>
        </a:xfrm>
        <a:prstGeom prst="rect">
          <a:avLst/>
        </a:prstGeom>
      </xdr:spPr>
    </xdr:pic>
    <xdr:clientData/>
  </xdr:twoCellAnchor>
  <xdr:twoCellAnchor editAs="oneCell">
    <xdr:from>
      <xdr:col>1</xdr:col>
      <xdr:colOff>357187</xdr:colOff>
      <xdr:row>73</xdr:row>
      <xdr:rowOff>258372</xdr:rowOff>
    </xdr:from>
    <xdr:to>
      <xdr:col>1</xdr:col>
      <xdr:colOff>1714500</xdr:colOff>
      <xdr:row>73</xdr:row>
      <xdr:rowOff>260094</xdr:rowOff>
    </xdr:to>
    <xdr:pic>
      <xdr:nvPicPr>
        <xdr:cNvPr id="98" name="Рисунок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5"/>
        <a:stretch>
          <a:fillRect/>
        </a:stretch>
      </xdr:blipFill>
      <xdr:spPr>
        <a:xfrm>
          <a:off x="1357312" y="124978722"/>
          <a:ext cx="1357313" cy="1436553"/>
        </a:xfrm>
        <a:prstGeom prst="rect">
          <a:avLst/>
        </a:prstGeom>
      </xdr:spPr>
    </xdr:pic>
    <xdr:clientData/>
  </xdr:twoCellAnchor>
  <xdr:twoCellAnchor editAs="oneCell">
    <xdr:from>
      <xdr:col>1</xdr:col>
      <xdr:colOff>272142</xdr:colOff>
      <xdr:row>71</xdr:row>
      <xdr:rowOff>190500</xdr:rowOff>
    </xdr:from>
    <xdr:to>
      <xdr:col>1</xdr:col>
      <xdr:colOff>1675635</xdr:colOff>
      <xdr:row>71</xdr:row>
      <xdr:rowOff>1673679</xdr:rowOff>
    </xdr:to>
    <xdr:pic>
      <xdr:nvPicPr>
        <xdr:cNvPr id="99" name="Рисунок 98">
          <a:extLst>
            <a:ext uri="{FF2B5EF4-FFF2-40B4-BE49-F238E27FC236}">
              <a16:creationId xmlns:a16="http://schemas.microsoft.com/office/drawing/2014/main" id="{00000000-0008-0000-0400-000063000000}"/>
            </a:ext>
          </a:extLst>
        </xdr:cNvPr>
        <xdr:cNvPicPr>
          <a:picLocks noChangeAspect="1"/>
        </xdr:cNvPicPr>
      </xdr:nvPicPr>
      <xdr:blipFill>
        <a:blip xmlns:r="http://schemas.openxmlformats.org/officeDocument/2006/relationships" r:embed="rId3"/>
        <a:stretch>
          <a:fillRect/>
        </a:stretch>
      </xdr:blipFill>
      <xdr:spPr>
        <a:xfrm>
          <a:off x="1279071" y="120396000"/>
          <a:ext cx="1403493" cy="1483179"/>
        </a:xfrm>
        <a:prstGeom prst="rect">
          <a:avLst/>
        </a:prstGeom>
      </xdr:spPr>
    </xdr:pic>
    <xdr:clientData/>
  </xdr:twoCellAnchor>
  <xdr:twoCellAnchor editAs="oneCell">
    <xdr:from>
      <xdr:col>1</xdr:col>
      <xdr:colOff>394608</xdr:colOff>
      <xdr:row>72</xdr:row>
      <xdr:rowOff>217714</xdr:rowOff>
    </xdr:from>
    <xdr:to>
      <xdr:col>1</xdr:col>
      <xdr:colOff>1657748</xdr:colOff>
      <xdr:row>72</xdr:row>
      <xdr:rowOff>1551214</xdr:rowOff>
    </xdr:to>
    <xdr:pic>
      <xdr:nvPicPr>
        <xdr:cNvPr id="100" name="Рисунок 99">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4"/>
        <a:stretch>
          <a:fillRect/>
        </a:stretch>
      </xdr:blipFill>
      <xdr:spPr>
        <a:xfrm>
          <a:off x="1401537" y="122219357"/>
          <a:ext cx="1263140" cy="1333500"/>
        </a:xfrm>
        <a:prstGeom prst="rect">
          <a:avLst/>
        </a:prstGeom>
      </xdr:spPr>
    </xdr:pic>
    <xdr:clientData/>
  </xdr:twoCellAnchor>
  <xdr:twoCellAnchor editAs="oneCell">
    <xdr:from>
      <xdr:col>1</xdr:col>
      <xdr:colOff>394608</xdr:colOff>
      <xdr:row>73</xdr:row>
      <xdr:rowOff>312965</xdr:rowOff>
    </xdr:from>
    <xdr:to>
      <xdr:col>1</xdr:col>
      <xdr:colOff>1603126</xdr:colOff>
      <xdr:row>73</xdr:row>
      <xdr:rowOff>1592036</xdr:rowOff>
    </xdr:to>
    <xdr:pic>
      <xdr:nvPicPr>
        <xdr:cNvPr id="101" name="Рисунок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5"/>
        <a:stretch>
          <a:fillRect/>
        </a:stretch>
      </xdr:blipFill>
      <xdr:spPr>
        <a:xfrm>
          <a:off x="1401537" y="123947465"/>
          <a:ext cx="1208518" cy="1279071"/>
        </a:xfrm>
        <a:prstGeom prst="rect">
          <a:avLst/>
        </a:prstGeom>
      </xdr:spPr>
    </xdr:pic>
    <xdr:clientData/>
  </xdr:twoCellAnchor>
  <xdr:twoCellAnchor editAs="oneCell">
    <xdr:from>
      <xdr:col>1</xdr:col>
      <xdr:colOff>35719</xdr:colOff>
      <xdr:row>4</xdr:row>
      <xdr:rowOff>178592</xdr:rowOff>
    </xdr:from>
    <xdr:to>
      <xdr:col>1</xdr:col>
      <xdr:colOff>2012156</xdr:colOff>
      <xdr:row>4</xdr:row>
      <xdr:rowOff>2068258</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035844" y="2874167"/>
          <a:ext cx="1976437" cy="1889666"/>
        </a:xfrm>
        <a:prstGeom prst="rect">
          <a:avLst/>
        </a:prstGeom>
      </xdr:spPr>
    </xdr:pic>
    <xdr:clientData/>
  </xdr:twoCellAnchor>
  <xdr:twoCellAnchor editAs="oneCell">
    <xdr:from>
      <xdr:col>1</xdr:col>
      <xdr:colOff>59530</xdr:colOff>
      <xdr:row>5</xdr:row>
      <xdr:rowOff>202405</xdr:rowOff>
    </xdr:from>
    <xdr:to>
      <xdr:col>1</xdr:col>
      <xdr:colOff>2013307</xdr:colOff>
      <xdr:row>5</xdr:row>
      <xdr:rowOff>2024062</xdr:rowOff>
    </xdr:to>
    <xdr:pic>
      <xdr:nvPicPr>
        <xdr:cNvPr id="8" name="Рисунок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059655" y="5050630"/>
          <a:ext cx="1953777" cy="1821657"/>
        </a:xfrm>
        <a:prstGeom prst="rect">
          <a:avLst/>
        </a:prstGeom>
      </xdr:spPr>
    </xdr:pic>
    <xdr:clientData/>
  </xdr:twoCellAnchor>
  <xdr:twoCellAnchor editAs="oneCell">
    <xdr:from>
      <xdr:col>1</xdr:col>
      <xdr:colOff>526257</xdr:colOff>
      <xdr:row>6</xdr:row>
      <xdr:rowOff>242888</xdr:rowOff>
    </xdr:from>
    <xdr:to>
      <xdr:col>1</xdr:col>
      <xdr:colOff>1504950</xdr:colOff>
      <xdr:row>6</xdr:row>
      <xdr:rowOff>1926240</xdr:rowOff>
    </xdr:to>
    <xdr:pic>
      <xdr:nvPicPr>
        <xdr:cNvPr id="10" name="Рисунок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535907" y="8034338"/>
          <a:ext cx="978693" cy="1683352"/>
        </a:xfrm>
        <a:prstGeom prst="rect">
          <a:avLst/>
        </a:prstGeom>
      </xdr:spPr>
    </xdr:pic>
    <xdr:clientData/>
  </xdr:twoCellAnchor>
  <xdr:oneCellAnchor>
    <xdr:from>
      <xdr:col>1</xdr:col>
      <xdr:colOff>519114</xdr:colOff>
      <xdr:row>7</xdr:row>
      <xdr:rowOff>204788</xdr:rowOff>
    </xdr:from>
    <xdr:ext cx="1032782" cy="1757362"/>
    <xdr:pic>
      <xdr:nvPicPr>
        <xdr:cNvPr id="13" name="Рисунок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528764" y="10072688"/>
          <a:ext cx="1032782" cy="1757362"/>
        </a:xfrm>
        <a:prstGeom prst="rect">
          <a:avLst/>
        </a:prstGeom>
      </xdr:spPr>
    </xdr:pic>
    <xdr:clientData/>
  </xdr:oneCellAnchor>
  <xdr:twoCellAnchor editAs="oneCell">
    <xdr:from>
      <xdr:col>1</xdr:col>
      <xdr:colOff>157162</xdr:colOff>
      <xdr:row>8</xdr:row>
      <xdr:rowOff>354808</xdr:rowOff>
    </xdr:from>
    <xdr:to>
      <xdr:col>1</xdr:col>
      <xdr:colOff>1657350</xdr:colOff>
      <xdr:row>8</xdr:row>
      <xdr:rowOff>2228850</xdr:rowOff>
    </xdr:to>
    <xdr:pic>
      <xdr:nvPicPr>
        <xdr:cNvPr id="14" name="Рисунок 13">
          <a:extLst>
            <a:ext uri="{FF2B5EF4-FFF2-40B4-BE49-F238E27FC236}">
              <a16:creationId xmlns:a16="http://schemas.microsoft.com/office/drawing/2014/main" id="{00000000-0008-0000-0400-00000E000000}"/>
            </a:ext>
          </a:extLst>
        </xdr:cNvPr>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166812" y="12299158"/>
          <a:ext cx="1500188" cy="1874042"/>
        </a:xfrm>
        <a:prstGeom prst="rect">
          <a:avLst/>
        </a:prstGeom>
      </xdr:spPr>
    </xdr:pic>
    <xdr:clientData/>
  </xdr:twoCellAnchor>
  <xdr:twoCellAnchor editAs="oneCell">
    <xdr:from>
      <xdr:col>1</xdr:col>
      <xdr:colOff>577102</xdr:colOff>
      <xdr:row>13</xdr:row>
      <xdr:rowOff>321467</xdr:rowOff>
    </xdr:from>
    <xdr:to>
      <xdr:col>1</xdr:col>
      <xdr:colOff>1409700</xdr:colOff>
      <xdr:row>13</xdr:row>
      <xdr:rowOff>2343490</xdr:rowOff>
    </xdr:to>
    <xdr:pic>
      <xdr:nvPicPr>
        <xdr:cNvPr id="15" name="Рисунок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586752" y="24934067"/>
          <a:ext cx="832598" cy="2022023"/>
        </a:xfrm>
        <a:prstGeom prst="rect">
          <a:avLst/>
        </a:prstGeom>
      </xdr:spPr>
    </xdr:pic>
    <xdr:clientData/>
  </xdr:twoCellAnchor>
  <xdr:twoCellAnchor editAs="oneCell">
    <xdr:from>
      <xdr:col>1</xdr:col>
      <xdr:colOff>557211</xdr:colOff>
      <xdr:row>14</xdr:row>
      <xdr:rowOff>247871</xdr:rowOff>
    </xdr:from>
    <xdr:to>
      <xdr:col>1</xdr:col>
      <xdr:colOff>1466850</xdr:colOff>
      <xdr:row>14</xdr:row>
      <xdr:rowOff>2464905</xdr:rowOff>
    </xdr:to>
    <xdr:pic>
      <xdr:nvPicPr>
        <xdr:cNvPr id="16" name="Рисунок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566861" y="27394121"/>
          <a:ext cx="909639" cy="2217034"/>
        </a:xfrm>
        <a:prstGeom prst="rect">
          <a:avLst/>
        </a:prstGeom>
      </xdr:spPr>
    </xdr:pic>
    <xdr:clientData/>
  </xdr:twoCellAnchor>
  <xdr:twoCellAnchor editAs="oneCell">
    <xdr:from>
      <xdr:col>1</xdr:col>
      <xdr:colOff>495300</xdr:colOff>
      <xdr:row>10</xdr:row>
      <xdr:rowOff>402432</xdr:rowOff>
    </xdr:from>
    <xdr:to>
      <xdr:col>1</xdr:col>
      <xdr:colOff>1530351</xdr:colOff>
      <xdr:row>10</xdr:row>
      <xdr:rowOff>1955008</xdr:rowOff>
    </xdr:to>
    <xdr:pic>
      <xdr:nvPicPr>
        <xdr:cNvPr id="17" name="Рисунок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495425" y="17461707"/>
          <a:ext cx="1035051" cy="1552576"/>
        </a:xfrm>
        <a:prstGeom prst="rect">
          <a:avLst/>
        </a:prstGeom>
      </xdr:spPr>
    </xdr:pic>
    <xdr:clientData/>
  </xdr:twoCellAnchor>
  <xdr:twoCellAnchor editAs="oneCell">
    <xdr:from>
      <xdr:col>1</xdr:col>
      <xdr:colOff>583406</xdr:colOff>
      <xdr:row>11</xdr:row>
      <xdr:rowOff>278604</xdr:rowOff>
    </xdr:from>
    <xdr:to>
      <xdr:col>1</xdr:col>
      <xdr:colOff>1621632</xdr:colOff>
      <xdr:row>11</xdr:row>
      <xdr:rowOff>1835943</xdr:rowOff>
    </xdr:to>
    <xdr:pic>
      <xdr:nvPicPr>
        <xdr:cNvPr id="18" name="Рисунок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583531" y="19871529"/>
          <a:ext cx="1038226" cy="1557339"/>
        </a:xfrm>
        <a:prstGeom prst="rect">
          <a:avLst/>
        </a:prstGeom>
      </xdr:spPr>
    </xdr:pic>
    <xdr:clientData/>
  </xdr:twoCellAnchor>
  <xdr:twoCellAnchor editAs="oneCell">
    <xdr:from>
      <xdr:col>1</xdr:col>
      <xdr:colOff>285750</xdr:colOff>
      <xdr:row>9</xdr:row>
      <xdr:rowOff>476250</xdr:rowOff>
    </xdr:from>
    <xdr:to>
      <xdr:col>1</xdr:col>
      <xdr:colOff>1783206</xdr:colOff>
      <xdr:row>9</xdr:row>
      <xdr:rowOff>2059781</xdr:rowOff>
    </xdr:to>
    <xdr:pic>
      <xdr:nvPicPr>
        <xdr:cNvPr id="19" name="Рисунок 18" descr="C:\Users\o.alferova\Desktop\заказы\LBI177.2D_1.jpg">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1285875" y="15001875"/>
          <a:ext cx="1497456" cy="1583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523875</xdr:colOff>
      <xdr:row>12</xdr:row>
      <xdr:rowOff>283115</xdr:rowOff>
    </xdr:from>
    <xdr:to>
      <xdr:col>1</xdr:col>
      <xdr:colOff>1464469</xdr:colOff>
      <xdr:row>12</xdr:row>
      <xdr:rowOff>2295525</xdr:rowOff>
    </xdr:to>
    <xdr:pic>
      <xdr:nvPicPr>
        <xdr:cNvPr id="20" name="Рисунок 19" descr="C:\Users\o.alferova\AppData\Local\Packages\Microsoft.Windows.Photos_8wekyb3d8bbwe\TempState\ShareServiceTempFolder\модель 193.2 для прайса.jpeg">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1524000" y="22409690"/>
          <a:ext cx="940594" cy="2012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23814</xdr:colOff>
      <xdr:row>19</xdr:row>
      <xdr:rowOff>1821656</xdr:rowOff>
    </xdr:from>
    <xdr:to>
      <xdr:col>3</xdr:col>
      <xdr:colOff>2738438</xdr:colOff>
      <xdr:row>19</xdr:row>
      <xdr:rowOff>2272476</xdr:rowOff>
    </xdr:to>
    <xdr:pic>
      <xdr:nvPicPr>
        <xdr:cNvPr id="21" name="Рисунок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tretch>
          <a:fillRect/>
        </a:stretch>
      </xdr:blipFill>
      <xdr:spPr>
        <a:xfrm>
          <a:off x="4319589" y="40883681"/>
          <a:ext cx="2714624" cy="450820"/>
        </a:xfrm>
        <a:prstGeom prst="rect">
          <a:avLst/>
        </a:prstGeom>
      </xdr:spPr>
    </xdr:pic>
    <xdr:clientData/>
  </xdr:twoCellAnchor>
  <xdr:twoCellAnchor editAs="oneCell">
    <xdr:from>
      <xdr:col>3</xdr:col>
      <xdr:colOff>59531</xdr:colOff>
      <xdr:row>20</xdr:row>
      <xdr:rowOff>1750219</xdr:rowOff>
    </xdr:from>
    <xdr:to>
      <xdr:col>3</xdr:col>
      <xdr:colOff>2797969</xdr:colOff>
      <xdr:row>20</xdr:row>
      <xdr:rowOff>2176463</xdr:rowOff>
    </xdr:to>
    <xdr:pic>
      <xdr:nvPicPr>
        <xdr:cNvPr id="23" name="Рисунок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4355306" y="43345894"/>
          <a:ext cx="2738438" cy="426244"/>
        </a:xfrm>
        <a:prstGeom prst="rect">
          <a:avLst/>
        </a:prstGeom>
      </xdr:spPr>
    </xdr:pic>
    <xdr:clientData/>
  </xdr:twoCellAnchor>
  <xdr:oneCellAnchor>
    <xdr:from>
      <xdr:col>3</xdr:col>
      <xdr:colOff>71439</xdr:colOff>
      <xdr:row>22</xdr:row>
      <xdr:rowOff>2059781</xdr:rowOff>
    </xdr:from>
    <xdr:ext cx="2714624" cy="450820"/>
    <xdr:pic>
      <xdr:nvPicPr>
        <xdr:cNvPr id="26" name="Рисунок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tretch>
          <a:fillRect/>
        </a:stretch>
      </xdr:blipFill>
      <xdr:spPr>
        <a:xfrm>
          <a:off x="4367214" y="48675131"/>
          <a:ext cx="2714624" cy="450820"/>
        </a:xfrm>
        <a:prstGeom prst="rect">
          <a:avLst/>
        </a:prstGeom>
      </xdr:spPr>
    </xdr:pic>
    <xdr:clientData/>
  </xdr:oneCellAnchor>
  <xdr:twoCellAnchor editAs="oneCell">
    <xdr:from>
      <xdr:col>1</xdr:col>
      <xdr:colOff>488155</xdr:colOff>
      <xdr:row>19</xdr:row>
      <xdr:rowOff>214312</xdr:rowOff>
    </xdr:from>
    <xdr:to>
      <xdr:col>1</xdr:col>
      <xdr:colOff>1595437</xdr:colOff>
      <xdr:row>19</xdr:row>
      <xdr:rowOff>2493103</xdr:rowOff>
    </xdr:to>
    <xdr:pic>
      <xdr:nvPicPr>
        <xdr:cNvPr id="27" name="Рисунок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488280" y="39276337"/>
          <a:ext cx="1107282" cy="2278791"/>
        </a:xfrm>
        <a:prstGeom prst="rect">
          <a:avLst/>
        </a:prstGeom>
      </xdr:spPr>
    </xdr:pic>
    <xdr:clientData/>
  </xdr:twoCellAnchor>
  <xdr:twoCellAnchor editAs="oneCell">
    <xdr:from>
      <xdr:col>1</xdr:col>
      <xdr:colOff>500062</xdr:colOff>
      <xdr:row>20</xdr:row>
      <xdr:rowOff>166688</xdr:rowOff>
    </xdr:from>
    <xdr:to>
      <xdr:col>1</xdr:col>
      <xdr:colOff>1607344</xdr:colOff>
      <xdr:row>20</xdr:row>
      <xdr:rowOff>2445479</xdr:rowOff>
    </xdr:to>
    <xdr:pic>
      <xdr:nvPicPr>
        <xdr:cNvPr id="28" name="Рисунок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500187" y="41762363"/>
          <a:ext cx="1107282" cy="2278791"/>
        </a:xfrm>
        <a:prstGeom prst="rect">
          <a:avLst/>
        </a:prstGeom>
      </xdr:spPr>
    </xdr:pic>
    <xdr:clientData/>
  </xdr:twoCellAnchor>
  <xdr:twoCellAnchor editAs="oneCell">
    <xdr:from>
      <xdr:col>1</xdr:col>
      <xdr:colOff>476250</xdr:colOff>
      <xdr:row>21</xdr:row>
      <xdr:rowOff>202406</xdr:rowOff>
    </xdr:from>
    <xdr:to>
      <xdr:col>1</xdr:col>
      <xdr:colOff>1583532</xdr:colOff>
      <xdr:row>21</xdr:row>
      <xdr:rowOff>2481197</xdr:rowOff>
    </xdr:to>
    <xdr:pic>
      <xdr:nvPicPr>
        <xdr:cNvPr id="29" name="Рисунок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476375" y="44284106"/>
          <a:ext cx="1107282" cy="2278791"/>
        </a:xfrm>
        <a:prstGeom prst="rect">
          <a:avLst/>
        </a:prstGeom>
      </xdr:spPr>
    </xdr:pic>
    <xdr:clientData/>
  </xdr:twoCellAnchor>
  <xdr:twoCellAnchor editAs="oneCell">
    <xdr:from>
      <xdr:col>1</xdr:col>
      <xdr:colOff>559593</xdr:colOff>
      <xdr:row>22</xdr:row>
      <xdr:rowOff>202406</xdr:rowOff>
    </xdr:from>
    <xdr:to>
      <xdr:col>1</xdr:col>
      <xdr:colOff>1595436</xdr:colOff>
      <xdr:row>22</xdr:row>
      <xdr:rowOff>2509638</xdr:rowOff>
    </xdr:to>
    <xdr:pic>
      <xdr:nvPicPr>
        <xdr:cNvPr id="31" name="Рисунок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559718" y="46817756"/>
          <a:ext cx="1035843" cy="2307232"/>
        </a:xfrm>
        <a:prstGeom prst="rect">
          <a:avLst/>
        </a:prstGeom>
      </xdr:spPr>
    </xdr:pic>
    <xdr:clientData/>
  </xdr:twoCellAnchor>
  <xdr:twoCellAnchor editAs="oneCell">
    <xdr:from>
      <xdr:col>1</xdr:col>
      <xdr:colOff>535782</xdr:colOff>
      <xdr:row>23</xdr:row>
      <xdr:rowOff>178594</xdr:rowOff>
    </xdr:from>
    <xdr:to>
      <xdr:col>1</xdr:col>
      <xdr:colOff>1583532</xdr:colOff>
      <xdr:row>23</xdr:row>
      <xdr:rowOff>2485826</xdr:rowOff>
    </xdr:to>
    <xdr:pic>
      <xdr:nvPicPr>
        <xdr:cNvPr id="49" name="Рисунок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535907" y="49327594"/>
          <a:ext cx="1047750" cy="2307232"/>
        </a:xfrm>
        <a:prstGeom prst="rect">
          <a:avLst/>
        </a:prstGeom>
      </xdr:spPr>
    </xdr:pic>
    <xdr:clientData/>
  </xdr:twoCellAnchor>
  <xdr:oneCellAnchor>
    <xdr:from>
      <xdr:col>3</xdr:col>
      <xdr:colOff>47625</xdr:colOff>
      <xdr:row>24</xdr:row>
      <xdr:rowOff>2071687</xdr:rowOff>
    </xdr:from>
    <xdr:ext cx="2750344" cy="426244"/>
    <xdr:pic>
      <xdr:nvPicPr>
        <xdr:cNvPr id="56" name="Рисунок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4343400" y="53754337"/>
          <a:ext cx="2750344" cy="426244"/>
        </a:xfrm>
        <a:prstGeom prst="rect">
          <a:avLst/>
        </a:prstGeom>
      </xdr:spPr>
    </xdr:pic>
    <xdr:clientData/>
  </xdr:oneCellAnchor>
  <xdr:twoCellAnchor editAs="oneCell">
    <xdr:from>
      <xdr:col>1</xdr:col>
      <xdr:colOff>500060</xdr:colOff>
      <xdr:row>24</xdr:row>
      <xdr:rowOff>178591</xdr:rowOff>
    </xdr:from>
    <xdr:to>
      <xdr:col>1</xdr:col>
      <xdr:colOff>1625031</xdr:colOff>
      <xdr:row>24</xdr:row>
      <xdr:rowOff>2476498</xdr:rowOff>
    </xdr:to>
    <xdr:pic>
      <xdr:nvPicPr>
        <xdr:cNvPr id="57" name="Рисунок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1500185" y="51861241"/>
          <a:ext cx="1124971" cy="2297907"/>
        </a:xfrm>
        <a:prstGeom prst="rect">
          <a:avLst/>
        </a:prstGeom>
      </xdr:spPr>
    </xdr:pic>
    <xdr:clientData/>
  </xdr:twoCellAnchor>
  <xdr:twoCellAnchor editAs="oneCell">
    <xdr:from>
      <xdr:col>1</xdr:col>
      <xdr:colOff>476250</xdr:colOff>
      <xdr:row>24</xdr:row>
      <xdr:rowOff>202406</xdr:rowOff>
    </xdr:from>
    <xdr:to>
      <xdr:col>1</xdr:col>
      <xdr:colOff>1601221</xdr:colOff>
      <xdr:row>24</xdr:row>
      <xdr:rowOff>2500313</xdr:rowOff>
    </xdr:to>
    <xdr:pic>
      <xdr:nvPicPr>
        <xdr:cNvPr id="58" name="Рисунок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1476375" y="51885056"/>
          <a:ext cx="1124971" cy="2297907"/>
        </a:xfrm>
        <a:prstGeom prst="rect">
          <a:avLst/>
        </a:prstGeom>
      </xdr:spPr>
    </xdr:pic>
    <xdr:clientData/>
  </xdr:twoCellAnchor>
  <xdr:twoCellAnchor editAs="oneCell">
    <xdr:from>
      <xdr:col>1</xdr:col>
      <xdr:colOff>333376</xdr:colOff>
      <xdr:row>17</xdr:row>
      <xdr:rowOff>226220</xdr:rowOff>
    </xdr:from>
    <xdr:to>
      <xdr:col>1</xdr:col>
      <xdr:colOff>1723384</xdr:colOff>
      <xdr:row>17</xdr:row>
      <xdr:rowOff>2555094</xdr:rowOff>
    </xdr:to>
    <xdr:pic>
      <xdr:nvPicPr>
        <xdr:cNvPr id="60" name="Рисунок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333501" y="34049495"/>
          <a:ext cx="1390008" cy="2328874"/>
        </a:xfrm>
        <a:prstGeom prst="rect">
          <a:avLst/>
        </a:prstGeom>
      </xdr:spPr>
    </xdr:pic>
    <xdr:clientData/>
  </xdr:twoCellAnchor>
  <xdr:twoCellAnchor editAs="oneCell">
    <xdr:from>
      <xdr:col>1</xdr:col>
      <xdr:colOff>357188</xdr:colOff>
      <xdr:row>18</xdr:row>
      <xdr:rowOff>202405</xdr:rowOff>
    </xdr:from>
    <xdr:to>
      <xdr:col>1</xdr:col>
      <xdr:colOff>1747196</xdr:colOff>
      <xdr:row>18</xdr:row>
      <xdr:rowOff>2531279</xdr:rowOff>
    </xdr:to>
    <xdr:pic>
      <xdr:nvPicPr>
        <xdr:cNvPr id="65" name="Рисунок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357313" y="36683155"/>
          <a:ext cx="1390008" cy="2328874"/>
        </a:xfrm>
        <a:prstGeom prst="rect">
          <a:avLst/>
        </a:prstGeom>
      </xdr:spPr>
    </xdr:pic>
    <xdr:clientData/>
  </xdr:twoCellAnchor>
  <xdr:twoCellAnchor editAs="oneCell">
    <xdr:from>
      <xdr:col>1</xdr:col>
      <xdr:colOff>59531</xdr:colOff>
      <xdr:row>16</xdr:row>
      <xdr:rowOff>238125</xdr:rowOff>
    </xdr:from>
    <xdr:to>
      <xdr:col>1</xdr:col>
      <xdr:colOff>1980237</xdr:colOff>
      <xdr:row>16</xdr:row>
      <xdr:rowOff>2452687</xdr:rowOff>
    </xdr:to>
    <xdr:pic>
      <xdr:nvPicPr>
        <xdr:cNvPr id="66" name="Рисунок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tretch>
          <a:fillRect/>
        </a:stretch>
      </xdr:blipFill>
      <xdr:spPr>
        <a:xfrm>
          <a:off x="1059656" y="31480125"/>
          <a:ext cx="1920706" cy="2214562"/>
        </a:xfrm>
        <a:prstGeom prst="rect">
          <a:avLst/>
        </a:prstGeom>
      </xdr:spPr>
    </xdr:pic>
    <xdr:clientData/>
  </xdr:twoCellAnchor>
  <xdr:twoCellAnchor editAs="oneCell">
    <xdr:from>
      <xdr:col>1</xdr:col>
      <xdr:colOff>464344</xdr:colOff>
      <xdr:row>25</xdr:row>
      <xdr:rowOff>202406</xdr:rowOff>
    </xdr:from>
    <xdr:to>
      <xdr:col>1</xdr:col>
      <xdr:colOff>1589315</xdr:colOff>
      <xdr:row>25</xdr:row>
      <xdr:rowOff>2500313</xdr:rowOff>
    </xdr:to>
    <xdr:pic>
      <xdr:nvPicPr>
        <xdr:cNvPr id="78" name="Рисунок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1464469" y="54418706"/>
          <a:ext cx="1124971" cy="2297907"/>
        </a:xfrm>
        <a:prstGeom prst="rect">
          <a:avLst/>
        </a:prstGeom>
      </xdr:spPr>
    </xdr:pic>
    <xdr:clientData/>
  </xdr:twoCellAnchor>
  <xdr:twoCellAnchor editAs="oneCell">
    <xdr:from>
      <xdr:col>1</xdr:col>
      <xdr:colOff>119064</xdr:colOff>
      <xdr:row>27</xdr:row>
      <xdr:rowOff>297656</xdr:rowOff>
    </xdr:from>
    <xdr:to>
      <xdr:col>1</xdr:col>
      <xdr:colOff>1964531</xdr:colOff>
      <xdr:row>27</xdr:row>
      <xdr:rowOff>2238375</xdr:rowOff>
    </xdr:to>
    <xdr:pic>
      <xdr:nvPicPr>
        <xdr:cNvPr id="79" name="Рисунок 78" descr="C:\Users\e.ivanova\Desktop\LEX\новые  холодильники\правильные фото\LCD450BmID .jpg">
          <a:extLst>
            <a:ext uri="{FF2B5EF4-FFF2-40B4-BE49-F238E27FC236}">
              <a16:creationId xmlns:a16="http://schemas.microsoft.com/office/drawing/2014/main" id="{00000000-0008-0000-0400-00004F000000}"/>
            </a:ext>
          </a:extLst>
        </xdr:cNvPr>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1119189" y="57476231"/>
          <a:ext cx="1845467" cy="1940719"/>
        </a:xfrm>
        <a:prstGeom prst="rect">
          <a:avLst/>
        </a:prstGeom>
        <a:noFill/>
        <a:ln>
          <a:noFill/>
        </a:ln>
      </xdr:spPr>
    </xdr:pic>
    <xdr:clientData/>
  </xdr:twoCellAnchor>
  <xdr:twoCellAnchor editAs="oneCell">
    <xdr:from>
      <xdr:col>1</xdr:col>
      <xdr:colOff>119063</xdr:colOff>
      <xdr:row>28</xdr:row>
      <xdr:rowOff>285750</xdr:rowOff>
    </xdr:from>
    <xdr:to>
      <xdr:col>2</xdr:col>
      <xdr:colOff>0</xdr:colOff>
      <xdr:row>28</xdr:row>
      <xdr:rowOff>2393156</xdr:rowOff>
    </xdr:to>
    <xdr:pic>
      <xdr:nvPicPr>
        <xdr:cNvPr id="80" name="Рисунок 79" descr="C:\Users\e.ivanova\Desktop\LEX\новые  холодильники\правильные фото\LCD450WID .jpg">
          <a:extLst>
            <a:ext uri="{FF2B5EF4-FFF2-40B4-BE49-F238E27FC236}">
              <a16:creationId xmlns:a16="http://schemas.microsoft.com/office/drawing/2014/main" id="{00000000-0008-0000-0400-000050000000}"/>
            </a:ext>
          </a:extLst>
        </xdr:cNvPr>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1119188" y="59997975"/>
          <a:ext cx="1928812" cy="2107406"/>
        </a:xfrm>
        <a:prstGeom prst="rect">
          <a:avLst/>
        </a:prstGeom>
        <a:noFill/>
        <a:ln>
          <a:noFill/>
        </a:ln>
      </xdr:spPr>
    </xdr:pic>
    <xdr:clientData/>
  </xdr:twoCellAnchor>
  <xdr:twoCellAnchor editAs="oneCell">
    <xdr:from>
      <xdr:col>1</xdr:col>
      <xdr:colOff>119064</xdr:colOff>
      <xdr:row>29</xdr:row>
      <xdr:rowOff>285749</xdr:rowOff>
    </xdr:from>
    <xdr:to>
      <xdr:col>1</xdr:col>
      <xdr:colOff>1964531</xdr:colOff>
      <xdr:row>29</xdr:row>
      <xdr:rowOff>2321718</xdr:rowOff>
    </xdr:to>
    <xdr:pic>
      <xdr:nvPicPr>
        <xdr:cNvPr id="81" name="Рисунок 80" descr="C:\Users\e.ivanova\Desktop\LEX\новые  холодильники\правильные фото\LCD 450 XID .jpg">
          <a:extLst>
            <a:ext uri="{FF2B5EF4-FFF2-40B4-BE49-F238E27FC236}">
              <a16:creationId xmlns:a16="http://schemas.microsoft.com/office/drawing/2014/main" id="{00000000-0008-0000-0400-000051000000}"/>
            </a:ext>
          </a:extLst>
        </xdr:cNvPr>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1119189" y="62531624"/>
          <a:ext cx="1845467" cy="2035969"/>
        </a:xfrm>
        <a:prstGeom prst="rect">
          <a:avLst/>
        </a:prstGeom>
        <a:noFill/>
        <a:ln>
          <a:noFill/>
        </a:ln>
      </xdr:spPr>
    </xdr:pic>
    <xdr:clientData/>
  </xdr:twoCellAnchor>
  <xdr:twoCellAnchor editAs="oneCell">
    <xdr:from>
      <xdr:col>1</xdr:col>
      <xdr:colOff>59531</xdr:colOff>
      <xdr:row>33</xdr:row>
      <xdr:rowOff>250031</xdr:rowOff>
    </xdr:from>
    <xdr:to>
      <xdr:col>1</xdr:col>
      <xdr:colOff>2040731</xdr:colOff>
      <xdr:row>33</xdr:row>
      <xdr:rowOff>2345531</xdr:rowOff>
    </xdr:to>
    <xdr:pic>
      <xdr:nvPicPr>
        <xdr:cNvPr id="82" name="Рисунок 81" descr="C:\Users\e.ivanova\Desktop\LEX\новые  холодильники\правильные фото\LCD505BmID.jpg">
          <a:extLst>
            <a:ext uri="{FF2B5EF4-FFF2-40B4-BE49-F238E27FC236}">
              <a16:creationId xmlns:a16="http://schemas.microsoft.com/office/drawing/2014/main" id="{00000000-0008-0000-0400-000052000000}"/>
            </a:ext>
          </a:extLst>
        </xdr:cNvPr>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1059656" y="72630506"/>
          <a:ext cx="1981200" cy="2095500"/>
        </a:xfrm>
        <a:prstGeom prst="rect">
          <a:avLst/>
        </a:prstGeom>
        <a:noFill/>
        <a:ln>
          <a:noFill/>
        </a:ln>
      </xdr:spPr>
    </xdr:pic>
    <xdr:clientData/>
  </xdr:twoCellAnchor>
  <xdr:twoCellAnchor editAs="oneCell">
    <xdr:from>
      <xdr:col>1</xdr:col>
      <xdr:colOff>107158</xdr:colOff>
      <xdr:row>34</xdr:row>
      <xdr:rowOff>309562</xdr:rowOff>
    </xdr:from>
    <xdr:to>
      <xdr:col>1</xdr:col>
      <xdr:colOff>2035970</xdr:colOff>
      <xdr:row>34</xdr:row>
      <xdr:rowOff>2393156</xdr:rowOff>
    </xdr:to>
    <xdr:pic>
      <xdr:nvPicPr>
        <xdr:cNvPr id="83" name="Рисунок 82" descr="C:\Users\e.ivanova\Desktop\LEX\новые  холодильники\правильные фото\LCD505MgID-s.jpg">
          <a:extLst>
            <a:ext uri="{FF2B5EF4-FFF2-40B4-BE49-F238E27FC236}">
              <a16:creationId xmlns:a16="http://schemas.microsoft.com/office/drawing/2014/main" id="{00000000-0008-0000-0400-000053000000}"/>
            </a:ext>
          </a:extLst>
        </xdr:cNvPr>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1107283" y="75223687"/>
          <a:ext cx="1928812" cy="2083594"/>
        </a:xfrm>
        <a:prstGeom prst="rect">
          <a:avLst/>
        </a:prstGeom>
        <a:noFill/>
        <a:ln>
          <a:noFill/>
        </a:ln>
      </xdr:spPr>
    </xdr:pic>
    <xdr:clientData/>
  </xdr:twoCellAnchor>
  <xdr:twoCellAnchor editAs="oneCell">
    <xdr:from>
      <xdr:col>1</xdr:col>
      <xdr:colOff>142876</xdr:colOff>
      <xdr:row>35</xdr:row>
      <xdr:rowOff>238124</xdr:rowOff>
    </xdr:from>
    <xdr:to>
      <xdr:col>2</xdr:col>
      <xdr:colOff>1</xdr:colOff>
      <xdr:row>35</xdr:row>
      <xdr:rowOff>2326640</xdr:rowOff>
    </xdr:to>
    <xdr:pic>
      <xdr:nvPicPr>
        <xdr:cNvPr id="84" name="Рисунок 83" descr="C:\Users\e.ivanova\Desktop\LEX\новые  холодильники\правильные фото\LCD505WID.jpg">
          <a:extLst>
            <a:ext uri="{FF2B5EF4-FFF2-40B4-BE49-F238E27FC236}">
              <a16:creationId xmlns:a16="http://schemas.microsoft.com/office/drawing/2014/main" id="{00000000-0008-0000-0400-000054000000}"/>
            </a:ext>
          </a:extLst>
        </xdr:cNvPr>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1143001" y="77685899"/>
          <a:ext cx="1905000" cy="2088516"/>
        </a:xfrm>
        <a:prstGeom prst="rect">
          <a:avLst/>
        </a:prstGeom>
        <a:noFill/>
        <a:ln>
          <a:noFill/>
        </a:ln>
      </xdr:spPr>
    </xdr:pic>
    <xdr:clientData/>
  </xdr:twoCellAnchor>
  <xdr:twoCellAnchor editAs="oneCell">
    <xdr:from>
      <xdr:col>1</xdr:col>
      <xdr:colOff>47626</xdr:colOff>
      <xdr:row>41</xdr:row>
      <xdr:rowOff>381000</xdr:rowOff>
    </xdr:from>
    <xdr:to>
      <xdr:col>1</xdr:col>
      <xdr:colOff>1881188</xdr:colOff>
      <xdr:row>41</xdr:row>
      <xdr:rowOff>2452370</xdr:rowOff>
    </xdr:to>
    <xdr:pic>
      <xdr:nvPicPr>
        <xdr:cNvPr id="85" name="Рисунок 84" descr="C:\Users\e.ivanova\Desktop\LEX\новые  холодильники\правильные фото\LCD505 XID.jpg">
          <a:extLst>
            <a:ext uri="{FF2B5EF4-FFF2-40B4-BE49-F238E27FC236}">
              <a16:creationId xmlns:a16="http://schemas.microsoft.com/office/drawing/2014/main" id="{00000000-0008-0000-0400-000055000000}"/>
            </a:ext>
          </a:extLst>
        </xdr:cNvPr>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1047751" y="93030675"/>
          <a:ext cx="1833562" cy="2071370"/>
        </a:xfrm>
        <a:prstGeom prst="rect">
          <a:avLst/>
        </a:prstGeom>
        <a:noFill/>
        <a:ln>
          <a:noFill/>
        </a:ln>
      </xdr:spPr>
    </xdr:pic>
    <xdr:clientData/>
  </xdr:twoCellAnchor>
  <xdr:twoCellAnchor editAs="oneCell">
    <xdr:from>
      <xdr:col>1</xdr:col>
      <xdr:colOff>261938</xdr:colOff>
      <xdr:row>30</xdr:row>
      <xdr:rowOff>392906</xdr:rowOff>
    </xdr:from>
    <xdr:to>
      <xdr:col>1</xdr:col>
      <xdr:colOff>1905000</xdr:colOff>
      <xdr:row>30</xdr:row>
      <xdr:rowOff>2297906</xdr:rowOff>
    </xdr:to>
    <xdr:pic>
      <xdr:nvPicPr>
        <xdr:cNvPr id="86" name="Рисунок 85">
          <a:extLst>
            <a:ext uri="{FF2B5EF4-FFF2-40B4-BE49-F238E27FC236}">
              <a16:creationId xmlns:a16="http://schemas.microsoft.com/office/drawing/2014/main" id="{00000000-0008-0000-0400-000056000000}"/>
            </a:ext>
          </a:extLst>
        </xdr:cNvPr>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262063" y="65172431"/>
          <a:ext cx="1643062" cy="1905000"/>
        </a:xfrm>
        <a:prstGeom prst="rect">
          <a:avLst/>
        </a:prstGeom>
      </xdr:spPr>
    </xdr:pic>
    <xdr:clientData/>
  </xdr:twoCellAnchor>
  <xdr:twoCellAnchor editAs="oneCell">
    <xdr:from>
      <xdr:col>1</xdr:col>
      <xdr:colOff>178595</xdr:colOff>
      <xdr:row>31</xdr:row>
      <xdr:rowOff>238126</xdr:rowOff>
    </xdr:from>
    <xdr:to>
      <xdr:col>1</xdr:col>
      <xdr:colOff>1976438</xdr:colOff>
      <xdr:row>31</xdr:row>
      <xdr:rowOff>2302670</xdr:rowOff>
    </xdr:to>
    <xdr:pic>
      <xdr:nvPicPr>
        <xdr:cNvPr id="87" name="Рисунок 86">
          <a:extLst>
            <a:ext uri="{FF2B5EF4-FFF2-40B4-BE49-F238E27FC236}">
              <a16:creationId xmlns:a16="http://schemas.microsoft.com/office/drawing/2014/main" id="{00000000-0008-0000-0400-000057000000}"/>
            </a:ext>
          </a:extLst>
        </xdr:cNvPr>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178720" y="67551301"/>
          <a:ext cx="1797843" cy="2064544"/>
        </a:xfrm>
        <a:prstGeom prst="rect">
          <a:avLst/>
        </a:prstGeom>
      </xdr:spPr>
    </xdr:pic>
    <xdr:clientData/>
  </xdr:twoCellAnchor>
  <xdr:twoCellAnchor editAs="oneCell">
    <xdr:from>
      <xdr:col>1</xdr:col>
      <xdr:colOff>190500</xdr:colOff>
      <xdr:row>32</xdr:row>
      <xdr:rowOff>321469</xdr:rowOff>
    </xdr:from>
    <xdr:to>
      <xdr:col>1</xdr:col>
      <xdr:colOff>1988344</xdr:colOff>
      <xdr:row>32</xdr:row>
      <xdr:rowOff>2262187</xdr:rowOff>
    </xdr:to>
    <xdr:pic>
      <xdr:nvPicPr>
        <xdr:cNvPr id="88" name="Рисунок 87">
          <a:extLst>
            <a:ext uri="{FF2B5EF4-FFF2-40B4-BE49-F238E27FC236}">
              <a16:creationId xmlns:a16="http://schemas.microsoft.com/office/drawing/2014/main" id="{00000000-0008-0000-0400-000058000000}"/>
            </a:ext>
          </a:extLst>
        </xdr:cNvPr>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190625" y="70168294"/>
          <a:ext cx="1797844" cy="1940718"/>
        </a:xfrm>
        <a:prstGeom prst="rect">
          <a:avLst/>
        </a:prstGeom>
      </xdr:spPr>
    </xdr:pic>
    <xdr:clientData/>
  </xdr:twoCellAnchor>
  <xdr:twoCellAnchor editAs="oneCell">
    <xdr:from>
      <xdr:col>1</xdr:col>
      <xdr:colOff>83344</xdr:colOff>
      <xdr:row>36</xdr:row>
      <xdr:rowOff>404812</xdr:rowOff>
    </xdr:from>
    <xdr:to>
      <xdr:col>1</xdr:col>
      <xdr:colOff>1964531</xdr:colOff>
      <xdr:row>36</xdr:row>
      <xdr:rowOff>2306637</xdr:rowOff>
    </xdr:to>
    <xdr:pic>
      <xdr:nvPicPr>
        <xdr:cNvPr id="89" name="Рисунок 88">
          <a:extLst>
            <a:ext uri="{FF2B5EF4-FFF2-40B4-BE49-F238E27FC236}">
              <a16:creationId xmlns:a16="http://schemas.microsoft.com/office/drawing/2014/main" id="{00000000-0008-0000-0400-000059000000}"/>
            </a:ext>
          </a:extLst>
        </xdr:cNvPr>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083469" y="80386237"/>
          <a:ext cx="1881187" cy="1901825"/>
        </a:xfrm>
        <a:prstGeom prst="rect">
          <a:avLst/>
        </a:prstGeom>
      </xdr:spPr>
    </xdr:pic>
    <xdr:clientData/>
  </xdr:twoCellAnchor>
  <xdr:twoCellAnchor editAs="oneCell">
    <xdr:from>
      <xdr:col>1</xdr:col>
      <xdr:colOff>190500</xdr:colOff>
      <xdr:row>40</xdr:row>
      <xdr:rowOff>321469</xdr:rowOff>
    </xdr:from>
    <xdr:to>
      <xdr:col>1</xdr:col>
      <xdr:colOff>1919605</xdr:colOff>
      <xdr:row>40</xdr:row>
      <xdr:rowOff>2150269</xdr:rowOff>
    </xdr:to>
    <xdr:pic>
      <xdr:nvPicPr>
        <xdr:cNvPr id="90" name="Рисунок 89">
          <a:extLst>
            <a:ext uri="{FF2B5EF4-FFF2-40B4-BE49-F238E27FC236}">
              <a16:creationId xmlns:a16="http://schemas.microsoft.com/office/drawing/2014/main" id="{00000000-0008-0000-0400-00005A000000}"/>
            </a:ext>
          </a:extLst>
        </xdr:cNvPr>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190625" y="90437494"/>
          <a:ext cx="1729105" cy="1828800"/>
        </a:xfrm>
        <a:prstGeom prst="rect">
          <a:avLst/>
        </a:prstGeom>
      </xdr:spPr>
    </xdr:pic>
    <xdr:clientData/>
  </xdr:twoCellAnchor>
  <xdr:twoCellAnchor editAs="oneCell">
    <xdr:from>
      <xdr:col>1</xdr:col>
      <xdr:colOff>178594</xdr:colOff>
      <xdr:row>39</xdr:row>
      <xdr:rowOff>416719</xdr:rowOff>
    </xdr:from>
    <xdr:to>
      <xdr:col>1</xdr:col>
      <xdr:colOff>1988344</xdr:colOff>
      <xdr:row>39</xdr:row>
      <xdr:rowOff>2264569</xdr:rowOff>
    </xdr:to>
    <xdr:pic>
      <xdr:nvPicPr>
        <xdr:cNvPr id="91" name="Рисунок 90">
          <a:extLst>
            <a:ext uri="{FF2B5EF4-FFF2-40B4-BE49-F238E27FC236}">
              <a16:creationId xmlns:a16="http://schemas.microsoft.com/office/drawing/2014/main" id="{00000000-0008-0000-0400-00005B000000}"/>
            </a:ext>
          </a:extLst>
        </xdr:cNvPr>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178719" y="87999094"/>
          <a:ext cx="1809750" cy="1847850"/>
        </a:xfrm>
        <a:prstGeom prst="rect">
          <a:avLst/>
        </a:prstGeom>
      </xdr:spPr>
    </xdr:pic>
    <xdr:clientData/>
  </xdr:twoCellAnchor>
  <xdr:twoCellAnchor editAs="oneCell">
    <xdr:from>
      <xdr:col>1</xdr:col>
      <xdr:colOff>392906</xdr:colOff>
      <xdr:row>37</xdr:row>
      <xdr:rowOff>381000</xdr:rowOff>
    </xdr:from>
    <xdr:to>
      <xdr:col>1</xdr:col>
      <xdr:colOff>1612212</xdr:colOff>
      <xdr:row>37</xdr:row>
      <xdr:rowOff>2209959</xdr:rowOff>
    </xdr:to>
    <xdr:pic>
      <xdr:nvPicPr>
        <xdr:cNvPr id="92" name="Рисунок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393031" y="82896075"/>
          <a:ext cx="1219306" cy="1828959"/>
        </a:xfrm>
        <a:prstGeom prst="rect">
          <a:avLst/>
        </a:prstGeom>
      </xdr:spPr>
    </xdr:pic>
    <xdr:clientData/>
  </xdr:twoCellAnchor>
  <xdr:twoCellAnchor editAs="oneCell">
    <xdr:from>
      <xdr:col>1</xdr:col>
      <xdr:colOff>428625</xdr:colOff>
      <xdr:row>43</xdr:row>
      <xdr:rowOff>432234</xdr:rowOff>
    </xdr:from>
    <xdr:to>
      <xdr:col>1</xdr:col>
      <xdr:colOff>1535906</xdr:colOff>
      <xdr:row>43</xdr:row>
      <xdr:rowOff>2368545</xdr:rowOff>
    </xdr:to>
    <xdr:pic>
      <xdr:nvPicPr>
        <xdr:cNvPr id="93" name="Рисунок 92" descr="C:\Users\o.alferova\AppData\Local\Packages\Microsoft.Windows.Photos_8wekyb3d8bbwe\TempState\ShareServiceTempFolder\505 pink glass.jpeg">
          <a:extLst>
            <a:ext uri="{FF2B5EF4-FFF2-40B4-BE49-F238E27FC236}">
              <a16:creationId xmlns:a16="http://schemas.microsoft.com/office/drawing/2014/main" id="{00000000-0008-0000-0400-00005D000000}"/>
            </a:ext>
          </a:extLst>
        </xdr:cNvPr>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1428750" y="98149209"/>
          <a:ext cx="1107281" cy="1936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488158</xdr:colOff>
      <xdr:row>42</xdr:row>
      <xdr:rowOff>485946</xdr:rowOff>
    </xdr:from>
    <xdr:to>
      <xdr:col>1</xdr:col>
      <xdr:colOff>1464469</xdr:colOff>
      <xdr:row>42</xdr:row>
      <xdr:rowOff>2190750</xdr:rowOff>
    </xdr:to>
    <xdr:pic>
      <xdr:nvPicPr>
        <xdr:cNvPr id="95" name="Рисунок 94" descr="C:\Users\o.alferova\AppData\Local\Packages\Microsoft.Windows.Photos_8wekyb3d8bbwe\TempState\ShareServiceTempFolder\505 gold glass.jpeg">
          <a:extLst>
            <a:ext uri="{FF2B5EF4-FFF2-40B4-BE49-F238E27FC236}">
              <a16:creationId xmlns:a16="http://schemas.microsoft.com/office/drawing/2014/main" id="{00000000-0008-0000-0400-00005F000000}"/>
            </a:ext>
          </a:extLst>
        </xdr:cNvPr>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1488283" y="95669271"/>
          <a:ext cx="976311" cy="1704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178594</xdr:colOff>
      <xdr:row>39</xdr:row>
      <xdr:rowOff>416719</xdr:rowOff>
    </xdr:from>
    <xdr:ext cx="1809750" cy="1847850"/>
    <xdr:pic>
      <xdr:nvPicPr>
        <xdr:cNvPr id="102" name="Рисунок 101">
          <a:extLst>
            <a:ext uri="{FF2B5EF4-FFF2-40B4-BE49-F238E27FC236}">
              <a16:creationId xmlns:a16="http://schemas.microsoft.com/office/drawing/2014/main" id="{00000000-0008-0000-0400-000066000000}"/>
            </a:ext>
          </a:extLst>
        </xdr:cNvPr>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178719" y="87999094"/>
          <a:ext cx="1809750" cy="1847850"/>
        </a:xfrm>
        <a:prstGeom prst="rect">
          <a:avLst/>
        </a:prstGeom>
      </xdr:spPr>
    </xdr:pic>
    <xdr:clientData/>
  </xdr:oneCellAnchor>
  <xdr:twoCellAnchor editAs="oneCell">
    <xdr:from>
      <xdr:col>1</xdr:col>
      <xdr:colOff>154781</xdr:colOff>
      <xdr:row>46</xdr:row>
      <xdr:rowOff>357189</xdr:rowOff>
    </xdr:from>
    <xdr:to>
      <xdr:col>1</xdr:col>
      <xdr:colOff>1893093</xdr:colOff>
      <xdr:row>46</xdr:row>
      <xdr:rowOff>2308227</xdr:rowOff>
    </xdr:to>
    <xdr:pic>
      <xdr:nvPicPr>
        <xdr:cNvPr id="103" name="Рисунок 102" descr="C:\Users\e.ivanova\Desktop\LEX\новые  холодильники\Саше холодосы\Саше холодосы\LEX LSB520\LEX LSB520DGID.jpg">
          <a:extLst>
            <a:ext uri="{FF2B5EF4-FFF2-40B4-BE49-F238E27FC236}">
              <a16:creationId xmlns:a16="http://schemas.microsoft.com/office/drawing/2014/main" id="{00000000-0008-0000-0400-000067000000}"/>
            </a:ext>
          </a:extLst>
        </xdr:cNvPr>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1154906" y="103570089"/>
          <a:ext cx="1738312" cy="1951038"/>
        </a:xfrm>
        <a:prstGeom prst="rect">
          <a:avLst/>
        </a:prstGeom>
        <a:noFill/>
        <a:ln>
          <a:noFill/>
        </a:ln>
      </xdr:spPr>
    </xdr:pic>
    <xdr:clientData/>
  </xdr:twoCellAnchor>
  <xdr:twoCellAnchor editAs="oneCell">
    <xdr:from>
      <xdr:col>1</xdr:col>
      <xdr:colOff>166688</xdr:colOff>
      <xdr:row>47</xdr:row>
      <xdr:rowOff>321468</xdr:rowOff>
    </xdr:from>
    <xdr:to>
      <xdr:col>1</xdr:col>
      <xdr:colOff>1905000</xdr:colOff>
      <xdr:row>47</xdr:row>
      <xdr:rowOff>1955006</xdr:rowOff>
    </xdr:to>
    <xdr:pic>
      <xdr:nvPicPr>
        <xdr:cNvPr id="104" name="Рисунок 103" descr="C:\Users\e.ivanova\Desktop\LEX\новые  холодильники\Саше холодосы\Саше холодосы\LEX LSB520\LEX LSB520DSID.jpg">
          <a:extLst>
            <a:ext uri="{FF2B5EF4-FFF2-40B4-BE49-F238E27FC236}">
              <a16:creationId xmlns:a16="http://schemas.microsoft.com/office/drawing/2014/main" id="{00000000-0008-0000-0400-000068000000}"/>
            </a:ext>
          </a:extLst>
        </xdr:cNvPr>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1166813" y="106068018"/>
          <a:ext cx="1738312" cy="1633538"/>
        </a:xfrm>
        <a:prstGeom prst="rect">
          <a:avLst/>
        </a:prstGeom>
        <a:noFill/>
        <a:ln>
          <a:noFill/>
        </a:ln>
      </xdr:spPr>
    </xdr:pic>
    <xdr:clientData/>
  </xdr:twoCellAnchor>
  <xdr:twoCellAnchor editAs="oneCell">
    <xdr:from>
      <xdr:col>1</xdr:col>
      <xdr:colOff>142875</xdr:colOff>
      <xdr:row>45</xdr:row>
      <xdr:rowOff>297656</xdr:rowOff>
    </xdr:from>
    <xdr:to>
      <xdr:col>1</xdr:col>
      <xdr:colOff>1928812</xdr:colOff>
      <xdr:row>45</xdr:row>
      <xdr:rowOff>2154079</xdr:rowOff>
    </xdr:to>
    <xdr:pic>
      <xdr:nvPicPr>
        <xdr:cNvPr id="105" name="Рисунок 104" descr="C:\Users\e.ivanova\Desktop\LEX\новые  холодильники\Саше холодосы\Саше холодосы\LEX LSB520\LEX LSB520GBGID.jpg">
          <a:extLst>
            <a:ext uri="{FF2B5EF4-FFF2-40B4-BE49-F238E27FC236}">
              <a16:creationId xmlns:a16="http://schemas.microsoft.com/office/drawing/2014/main" id="{00000000-0008-0000-0400-000069000000}"/>
            </a:ext>
          </a:extLst>
        </xdr:cNvPr>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1143000" y="100976906"/>
          <a:ext cx="1785937" cy="1856423"/>
        </a:xfrm>
        <a:prstGeom prst="rect">
          <a:avLst/>
        </a:prstGeom>
        <a:noFill/>
        <a:ln>
          <a:noFill/>
        </a:ln>
      </xdr:spPr>
    </xdr:pic>
    <xdr:clientData/>
  </xdr:twoCellAnchor>
  <xdr:twoCellAnchor editAs="oneCell">
    <xdr:from>
      <xdr:col>1</xdr:col>
      <xdr:colOff>59532</xdr:colOff>
      <xdr:row>48</xdr:row>
      <xdr:rowOff>333374</xdr:rowOff>
    </xdr:from>
    <xdr:to>
      <xdr:col>1</xdr:col>
      <xdr:colOff>1893094</xdr:colOff>
      <xdr:row>48</xdr:row>
      <xdr:rowOff>2173763</xdr:rowOff>
    </xdr:to>
    <xdr:pic>
      <xdr:nvPicPr>
        <xdr:cNvPr id="106" name="Рисунок 105" descr="C:\Users\e.ivanova\Desktop\LEX\новые  холодильники\Саше холодосы\Саше холодосы\LEX LSB520\LEX LSB520GLGID.jpg">
          <a:extLst>
            <a:ext uri="{FF2B5EF4-FFF2-40B4-BE49-F238E27FC236}">
              <a16:creationId xmlns:a16="http://schemas.microsoft.com/office/drawing/2014/main" id="{00000000-0008-0000-0400-00006A000000}"/>
            </a:ext>
          </a:extLst>
        </xdr:cNvPr>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1059657" y="108613574"/>
          <a:ext cx="1833562" cy="1840389"/>
        </a:xfrm>
        <a:prstGeom prst="rect">
          <a:avLst/>
        </a:prstGeom>
        <a:noFill/>
        <a:ln>
          <a:noFill/>
        </a:ln>
      </xdr:spPr>
    </xdr:pic>
    <xdr:clientData/>
  </xdr:twoCellAnchor>
  <xdr:twoCellAnchor editAs="oneCell">
    <xdr:from>
      <xdr:col>1</xdr:col>
      <xdr:colOff>178594</xdr:colOff>
      <xdr:row>49</xdr:row>
      <xdr:rowOff>238124</xdr:rowOff>
    </xdr:from>
    <xdr:to>
      <xdr:col>1</xdr:col>
      <xdr:colOff>1976437</xdr:colOff>
      <xdr:row>49</xdr:row>
      <xdr:rowOff>2285999</xdr:rowOff>
    </xdr:to>
    <xdr:pic>
      <xdr:nvPicPr>
        <xdr:cNvPr id="107" name="Рисунок 106" descr="C:\Users\e.ivanova\Desktop\LEX\новые  холодильники\Саше холодосы\Саше холодосы\LEX LSB520\LEX LSB520SLGID.jpg">
          <a:extLst>
            <a:ext uri="{FF2B5EF4-FFF2-40B4-BE49-F238E27FC236}">
              <a16:creationId xmlns:a16="http://schemas.microsoft.com/office/drawing/2014/main" id="{00000000-0008-0000-0400-00006B000000}"/>
            </a:ext>
          </a:extLst>
        </xdr:cNvPr>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1178719" y="111051974"/>
          <a:ext cx="1797843" cy="2047875"/>
        </a:xfrm>
        <a:prstGeom prst="rect">
          <a:avLst/>
        </a:prstGeom>
        <a:noFill/>
        <a:ln>
          <a:noFill/>
        </a:ln>
      </xdr:spPr>
    </xdr:pic>
    <xdr:clientData/>
  </xdr:twoCellAnchor>
  <xdr:twoCellAnchor editAs="oneCell">
    <xdr:from>
      <xdr:col>1</xdr:col>
      <xdr:colOff>154781</xdr:colOff>
      <xdr:row>50</xdr:row>
      <xdr:rowOff>345282</xdr:rowOff>
    </xdr:from>
    <xdr:to>
      <xdr:col>1</xdr:col>
      <xdr:colOff>1988343</xdr:colOff>
      <xdr:row>50</xdr:row>
      <xdr:rowOff>2171700</xdr:rowOff>
    </xdr:to>
    <xdr:pic>
      <xdr:nvPicPr>
        <xdr:cNvPr id="108" name="Рисунок 107" descr="C:\Users\e.ivanova\Desktop\LEX\новые  холодильники\Саше холодосы\Саше холодосы\LEX LSB520\LEX LSB520STGID.jpg">
          <a:extLst>
            <a:ext uri="{FF2B5EF4-FFF2-40B4-BE49-F238E27FC236}">
              <a16:creationId xmlns:a16="http://schemas.microsoft.com/office/drawing/2014/main" id="{00000000-0008-0000-0400-00006C000000}"/>
            </a:ext>
          </a:extLst>
        </xdr:cNvPr>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1154906" y="113692782"/>
          <a:ext cx="1833562" cy="1826418"/>
        </a:xfrm>
        <a:prstGeom prst="rect">
          <a:avLst/>
        </a:prstGeom>
        <a:noFill/>
        <a:ln>
          <a:noFill/>
        </a:ln>
      </xdr:spPr>
    </xdr:pic>
    <xdr:clientData/>
  </xdr:twoCellAnchor>
  <xdr:twoCellAnchor editAs="oneCell">
    <xdr:from>
      <xdr:col>1</xdr:col>
      <xdr:colOff>23814</xdr:colOff>
      <xdr:row>51</xdr:row>
      <xdr:rowOff>345281</xdr:rowOff>
    </xdr:from>
    <xdr:to>
      <xdr:col>1</xdr:col>
      <xdr:colOff>1869282</xdr:colOff>
      <xdr:row>51</xdr:row>
      <xdr:rowOff>2202656</xdr:rowOff>
    </xdr:to>
    <xdr:pic>
      <xdr:nvPicPr>
        <xdr:cNvPr id="109" name="Рисунок 108" descr="C:\Users\e.ivanova\Desktop\LEX\новые  холодильники\Саше холодосы\Саше холодосы\LEX LSB520\LEX LSB520WID.jpg">
          <a:extLst>
            <a:ext uri="{FF2B5EF4-FFF2-40B4-BE49-F238E27FC236}">
              <a16:creationId xmlns:a16="http://schemas.microsoft.com/office/drawing/2014/main" id="{00000000-0008-0000-0400-00006D000000}"/>
            </a:ext>
          </a:extLst>
        </xdr:cNvPr>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1023939" y="116226431"/>
          <a:ext cx="1845468" cy="1857375"/>
        </a:xfrm>
        <a:prstGeom prst="rect">
          <a:avLst/>
        </a:prstGeom>
        <a:noFill/>
        <a:ln>
          <a:noFill/>
        </a:ln>
      </xdr:spPr>
    </xdr:pic>
    <xdr:clientData/>
  </xdr:twoCellAnchor>
  <xdr:twoCellAnchor editAs="oneCell">
    <xdr:from>
      <xdr:col>1</xdr:col>
      <xdr:colOff>178595</xdr:colOff>
      <xdr:row>52</xdr:row>
      <xdr:rowOff>345281</xdr:rowOff>
    </xdr:from>
    <xdr:to>
      <xdr:col>1</xdr:col>
      <xdr:colOff>1964531</xdr:colOff>
      <xdr:row>52</xdr:row>
      <xdr:rowOff>2357437</xdr:rowOff>
    </xdr:to>
    <xdr:pic>
      <xdr:nvPicPr>
        <xdr:cNvPr id="110" name="Рисунок 109" descr="C:\Users\e.ivanova\Desktop\LEX\новые  холодильники\Саше холодосы\Саше холодосы\LEX LSB530\LEX LSB530GBGID.jpg">
          <a:extLst>
            <a:ext uri="{FF2B5EF4-FFF2-40B4-BE49-F238E27FC236}">
              <a16:creationId xmlns:a16="http://schemas.microsoft.com/office/drawing/2014/main" id="{00000000-0008-0000-0400-00006E000000}"/>
            </a:ext>
          </a:extLst>
        </xdr:cNvPr>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1178720" y="118760081"/>
          <a:ext cx="1785936" cy="2012156"/>
        </a:xfrm>
        <a:prstGeom prst="rect">
          <a:avLst/>
        </a:prstGeom>
        <a:noFill/>
        <a:ln>
          <a:noFill/>
        </a:ln>
      </xdr:spPr>
    </xdr:pic>
    <xdr:clientData/>
  </xdr:twoCellAnchor>
  <xdr:twoCellAnchor editAs="oneCell">
    <xdr:from>
      <xdr:col>1</xdr:col>
      <xdr:colOff>142874</xdr:colOff>
      <xdr:row>53</xdr:row>
      <xdr:rowOff>357187</xdr:rowOff>
    </xdr:from>
    <xdr:to>
      <xdr:col>1</xdr:col>
      <xdr:colOff>1904999</xdr:colOff>
      <xdr:row>53</xdr:row>
      <xdr:rowOff>2188210</xdr:rowOff>
    </xdr:to>
    <xdr:pic>
      <xdr:nvPicPr>
        <xdr:cNvPr id="111" name="Рисунок 110" descr="C:\Users\e.ivanova\Desktop\LEX\новые  холодильники\Саше холодосы\Саше холодосы\LEX LSB530\LEX LSB530DGID.jpg">
          <a:extLst>
            <a:ext uri="{FF2B5EF4-FFF2-40B4-BE49-F238E27FC236}">
              <a16:creationId xmlns:a16="http://schemas.microsoft.com/office/drawing/2014/main" id="{00000000-0008-0000-0400-00006F000000}"/>
            </a:ext>
          </a:extLst>
        </xdr:cNvPr>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1142999" y="121305637"/>
          <a:ext cx="1762125" cy="1831023"/>
        </a:xfrm>
        <a:prstGeom prst="rect">
          <a:avLst/>
        </a:prstGeom>
        <a:noFill/>
        <a:ln>
          <a:noFill/>
        </a:ln>
      </xdr:spPr>
    </xdr:pic>
    <xdr:clientData/>
  </xdr:twoCellAnchor>
  <xdr:twoCellAnchor editAs="oneCell">
    <xdr:from>
      <xdr:col>1</xdr:col>
      <xdr:colOff>107155</xdr:colOff>
      <xdr:row>54</xdr:row>
      <xdr:rowOff>333375</xdr:rowOff>
    </xdr:from>
    <xdr:to>
      <xdr:col>1</xdr:col>
      <xdr:colOff>1964531</xdr:colOff>
      <xdr:row>54</xdr:row>
      <xdr:rowOff>2262187</xdr:rowOff>
    </xdr:to>
    <xdr:pic>
      <xdr:nvPicPr>
        <xdr:cNvPr id="112" name="Рисунок 111" descr="C:\Users\e.ivanova\Desktop\LEX\новые  холодильники\Саше холодосы\Саше холодосы\LEX LSB530\LEX LSB530DSID.jpg">
          <a:extLst>
            <a:ext uri="{FF2B5EF4-FFF2-40B4-BE49-F238E27FC236}">
              <a16:creationId xmlns:a16="http://schemas.microsoft.com/office/drawing/2014/main" id="{00000000-0008-0000-0400-000070000000}"/>
            </a:ext>
          </a:extLst>
        </xdr:cNvPr>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1107280" y="123815475"/>
          <a:ext cx="1857376" cy="1928812"/>
        </a:xfrm>
        <a:prstGeom prst="rect">
          <a:avLst/>
        </a:prstGeom>
        <a:noFill/>
        <a:ln>
          <a:noFill/>
        </a:ln>
      </xdr:spPr>
    </xdr:pic>
    <xdr:clientData/>
  </xdr:twoCellAnchor>
  <xdr:twoCellAnchor editAs="oneCell">
    <xdr:from>
      <xdr:col>1</xdr:col>
      <xdr:colOff>166687</xdr:colOff>
      <xdr:row>55</xdr:row>
      <xdr:rowOff>404812</xdr:rowOff>
    </xdr:from>
    <xdr:to>
      <xdr:col>1</xdr:col>
      <xdr:colOff>1916907</xdr:colOff>
      <xdr:row>55</xdr:row>
      <xdr:rowOff>2393156</xdr:rowOff>
    </xdr:to>
    <xdr:pic>
      <xdr:nvPicPr>
        <xdr:cNvPr id="113" name="Рисунок 112" descr="C:\Users\e.ivanova\Desktop\LEX\новые  холодильники\Саше холодосы\Саше холодосы\LEX LSB530\LEX LSB530GLGID.jpg">
          <a:extLst>
            <a:ext uri="{FF2B5EF4-FFF2-40B4-BE49-F238E27FC236}">
              <a16:creationId xmlns:a16="http://schemas.microsoft.com/office/drawing/2014/main" id="{00000000-0008-0000-0400-000071000000}"/>
            </a:ext>
          </a:extLst>
        </xdr:cNvPr>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1166812" y="126420562"/>
          <a:ext cx="1750220" cy="1988344"/>
        </a:xfrm>
        <a:prstGeom prst="rect">
          <a:avLst/>
        </a:prstGeom>
        <a:noFill/>
        <a:ln>
          <a:noFill/>
        </a:ln>
      </xdr:spPr>
    </xdr:pic>
    <xdr:clientData/>
  </xdr:twoCellAnchor>
  <xdr:twoCellAnchor editAs="oneCell">
    <xdr:from>
      <xdr:col>1</xdr:col>
      <xdr:colOff>95249</xdr:colOff>
      <xdr:row>56</xdr:row>
      <xdr:rowOff>321468</xdr:rowOff>
    </xdr:from>
    <xdr:to>
      <xdr:col>1</xdr:col>
      <xdr:colOff>1940718</xdr:colOff>
      <xdr:row>56</xdr:row>
      <xdr:rowOff>2218373</xdr:rowOff>
    </xdr:to>
    <xdr:pic>
      <xdr:nvPicPr>
        <xdr:cNvPr id="114" name="Рисунок 113" descr="C:\Users\e.ivanova\Desktop\LEX\новые  холодильники\Саше холодосы\Саше холодосы\LEX LSB530\LEX LSB530SLGID.jpg">
          <a:extLst>
            <a:ext uri="{FF2B5EF4-FFF2-40B4-BE49-F238E27FC236}">
              <a16:creationId xmlns:a16="http://schemas.microsoft.com/office/drawing/2014/main" id="{00000000-0008-0000-0400-000072000000}"/>
            </a:ext>
          </a:extLst>
        </xdr:cNvPr>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1095374" y="128870868"/>
          <a:ext cx="1845469" cy="1896905"/>
        </a:xfrm>
        <a:prstGeom prst="rect">
          <a:avLst/>
        </a:prstGeom>
        <a:noFill/>
        <a:ln>
          <a:noFill/>
        </a:ln>
      </xdr:spPr>
    </xdr:pic>
    <xdr:clientData/>
  </xdr:twoCellAnchor>
  <xdr:twoCellAnchor editAs="oneCell">
    <xdr:from>
      <xdr:col>1</xdr:col>
      <xdr:colOff>202405</xdr:colOff>
      <xdr:row>57</xdr:row>
      <xdr:rowOff>381000</xdr:rowOff>
    </xdr:from>
    <xdr:to>
      <xdr:col>1</xdr:col>
      <xdr:colOff>2035969</xdr:colOff>
      <xdr:row>57</xdr:row>
      <xdr:rowOff>2416969</xdr:rowOff>
    </xdr:to>
    <xdr:pic>
      <xdr:nvPicPr>
        <xdr:cNvPr id="115" name="Рисунок 114" descr="C:\Users\e.ivanova\Desktop\LEX\новые  холодильники\Саше холодосы\Саше холодосы\LEX LSB530\LEX LSB530STGID.jpg">
          <a:extLst>
            <a:ext uri="{FF2B5EF4-FFF2-40B4-BE49-F238E27FC236}">
              <a16:creationId xmlns:a16="http://schemas.microsoft.com/office/drawing/2014/main" id="{00000000-0008-0000-0400-000073000000}"/>
            </a:ext>
          </a:extLst>
        </xdr:cNvPr>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1202530" y="131464050"/>
          <a:ext cx="1833564" cy="2035969"/>
        </a:xfrm>
        <a:prstGeom prst="rect">
          <a:avLst/>
        </a:prstGeom>
        <a:noFill/>
        <a:ln>
          <a:noFill/>
        </a:ln>
      </xdr:spPr>
    </xdr:pic>
    <xdr:clientData/>
  </xdr:twoCellAnchor>
  <xdr:twoCellAnchor editAs="oneCell">
    <xdr:from>
      <xdr:col>1</xdr:col>
      <xdr:colOff>178592</xdr:colOff>
      <xdr:row>58</xdr:row>
      <xdr:rowOff>440531</xdr:rowOff>
    </xdr:from>
    <xdr:to>
      <xdr:col>1</xdr:col>
      <xdr:colOff>1928812</xdr:colOff>
      <xdr:row>58</xdr:row>
      <xdr:rowOff>2393156</xdr:rowOff>
    </xdr:to>
    <xdr:pic>
      <xdr:nvPicPr>
        <xdr:cNvPr id="116" name="Рисунок 115" descr="C:\Users\e.ivanova\Desktop\LEX\новые  холодильники\Саше холодосы\Саше холодосы\LEX LSB530\LEX LSB530WID.jpg">
          <a:extLst>
            <a:ext uri="{FF2B5EF4-FFF2-40B4-BE49-F238E27FC236}">
              <a16:creationId xmlns:a16="http://schemas.microsoft.com/office/drawing/2014/main" id="{00000000-0008-0000-0400-000074000000}"/>
            </a:ext>
          </a:extLst>
        </xdr:cNvPr>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1178717" y="134057231"/>
          <a:ext cx="1750220" cy="1952625"/>
        </a:xfrm>
        <a:prstGeom prst="rect">
          <a:avLst/>
        </a:prstGeom>
        <a:noFill/>
        <a:ln>
          <a:noFill/>
        </a:ln>
      </xdr:spPr>
    </xdr:pic>
    <xdr:clientData/>
  </xdr:twoCellAnchor>
  <xdr:oneCellAnchor>
    <xdr:from>
      <xdr:col>1</xdr:col>
      <xdr:colOff>338785</xdr:colOff>
      <xdr:row>60</xdr:row>
      <xdr:rowOff>298740</xdr:rowOff>
    </xdr:from>
    <xdr:ext cx="1412697" cy="1493692"/>
    <xdr:pic>
      <xdr:nvPicPr>
        <xdr:cNvPr id="117" name="Рисунок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338910" y="136715790"/>
          <a:ext cx="1412697" cy="1493692"/>
        </a:xfrm>
        <a:prstGeom prst="rect">
          <a:avLst/>
        </a:prstGeom>
      </xdr:spPr>
    </xdr:pic>
    <xdr:clientData/>
  </xdr:oneCellAnchor>
  <xdr:oneCellAnchor>
    <xdr:from>
      <xdr:col>1</xdr:col>
      <xdr:colOff>349612</xdr:colOff>
      <xdr:row>62</xdr:row>
      <xdr:rowOff>301770</xdr:rowOff>
    </xdr:from>
    <xdr:ext cx="1396278" cy="1476331"/>
    <xdr:pic>
      <xdr:nvPicPr>
        <xdr:cNvPr id="118" name="Рисунок 117">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359262" y="140471670"/>
          <a:ext cx="1396278" cy="1476331"/>
        </a:xfrm>
        <a:prstGeom prst="rect">
          <a:avLst/>
        </a:prstGeom>
      </xdr:spPr>
    </xdr:pic>
    <xdr:clientData/>
  </xdr:oneCellAnchor>
  <xdr:oneCellAnchor>
    <xdr:from>
      <xdr:col>1</xdr:col>
      <xdr:colOff>176213</xdr:colOff>
      <xdr:row>63</xdr:row>
      <xdr:rowOff>151387</xdr:rowOff>
    </xdr:from>
    <xdr:ext cx="1762124" cy="1863152"/>
    <xdr:pic>
      <xdr:nvPicPr>
        <xdr:cNvPr id="119" name="Рисунок 118">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185863" y="142378687"/>
          <a:ext cx="1762124" cy="1863152"/>
        </a:xfrm>
        <a:prstGeom prst="rect">
          <a:avLst/>
        </a:prstGeom>
      </xdr:spPr>
    </xdr:pic>
    <xdr:clientData/>
  </xdr:oneCellAnchor>
  <xdr:oneCellAnchor>
    <xdr:from>
      <xdr:col>1</xdr:col>
      <xdr:colOff>220096</xdr:colOff>
      <xdr:row>61</xdr:row>
      <xdr:rowOff>195263</xdr:rowOff>
    </xdr:from>
    <xdr:ext cx="1631764" cy="1726406"/>
    <xdr:pic>
      <xdr:nvPicPr>
        <xdr:cNvPr id="120" name="Рисунок 119">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flipH="1">
          <a:off x="1229746" y="138307763"/>
          <a:ext cx="1631764" cy="1726406"/>
        </a:xfrm>
        <a:prstGeom prst="rect">
          <a:avLst/>
        </a:prstGeom>
      </xdr:spPr>
    </xdr:pic>
    <xdr:clientData/>
  </xdr:oneCellAnchor>
  <xdr:twoCellAnchor editAs="oneCell">
    <xdr:from>
      <xdr:col>1</xdr:col>
      <xdr:colOff>247650</xdr:colOff>
      <xdr:row>65</xdr:row>
      <xdr:rowOff>393283</xdr:rowOff>
    </xdr:from>
    <xdr:to>
      <xdr:col>1</xdr:col>
      <xdr:colOff>1711711</xdr:colOff>
      <xdr:row>65</xdr:row>
      <xdr:rowOff>1941283</xdr:rowOff>
    </xdr:to>
    <xdr:pic>
      <xdr:nvPicPr>
        <xdr:cNvPr id="121" name="Рисунок 120">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247775" y="147449758"/>
          <a:ext cx="1464061" cy="1548000"/>
        </a:xfrm>
        <a:prstGeom prst="rect">
          <a:avLst/>
        </a:prstGeom>
      </xdr:spPr>
    </xdr:pic>
    <xdr:clientData/>
  </xdr:twoCellAnchor>
  <xdr:twoCellAnchor editAs="oneCell">
    <xdr:from>
      <xdr:col>1</xdr:col>
      <xdr:colOff>285751</xdr:colOff>
      <xdr:row>66</xdr:row>
      <xdr:rowOff>354806</xdr:rowOff>
    </xdr:from>
    <xdr:to>
      <xdr:col>1</xdr:col>
      <xdr:colOff>1749812</xdr:colOff>
      <xdr:row>66</xdr:row>
      <xdr:rowOff>1902806</xdr:rowOff>
    </xdr:to>
    <xdr:pic>
      <xdr:nvPicPr>
        <xdr:cNvPr id="122" name="Рисунок 121">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285876" y="149944931"/>
          <a:ext cx="1464061" cy="1548000"/>
        </a:xfrm>
        <a:prstGeom prst="rect">
          <a:avLst/>
        </a:prstGeom>
      </xdr:spPr>
    </xdr:pic>
    <xdr:clientData/>
  </xdr:twoCellAnchor>
  <xdr:twoCellAnchor editAs="oneCell">
    <xdr:from>
      <xdr:col>1</xdr:col>
      <xdr:colOff>240507</xdr:colOff>
      <xdr:row>67</xdr:row>
      <xdr:rowOff>500062</xdr:rowOff>
    </xdr:from>
    <xdr:to>
      <xdr:col>1</xdr:col>
      <xdr:colOff>1704568</xdr:colOff>
      <xdr:row>67</xdr:row>
      <xdr:rowOff>2048062</xdr:rowOff>
    </xdr:to>
    <xdr:pic>
      <xdr:nvPicPr>
        <xdr:cNvPr id="123" name="Рисунок 122">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240632" y="152623837"/>
          <a:ext cx="1464061" cy="1548000"/>
        </a:xfrm>
        <a:prstGeom prst="rect">
          <a:avLst/>
        </a:prstGeom>
      </xdr:spPr>
    </xdr:pic>
    <xdr:clientData/>
  </xdr:twoCellAnchor>
  <xdr:twoCellAnchor editAs="oneCell">
    <xdr:from>
      <xdr:col>1</xdr:col>
      <xdr:colOff>35719</xdr:colOff>
      <xdr:row>69</xdr:row>
      <xdr:rowOff>190502</xdr:rowOff>
    </xdr:from>
    <xdr:to>
      <xdr:col>1</xdr:col>
      <xdr:colOff>2008670</xdr:colOff>
      <xdr:row>70</xdr:row>
      <xdr:rowOff>14288</xdr:rowOff>
    </xdr:to>
    <xdr:pic>
      <xdr:nvPicPr>
        <xdr:cNvPr id="124" name="Рисунок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035844" y="155276552"/>
          <a:ext cx="1972951" cy="18811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47623</xdr:colOff>
      <xdr:row>4</xdr:row>
      <xdr:rowOff>238127</xdr:rowOff>
    </xdr:from>
    <xdr:to>
      <xdr:col>1</xdr:col>
      <xdr:colOff>2012106</xdr:colOff>
      <xdr:row>4</xdr:row>
      <xdr:rowOff>1535907</xdr:rowOff>
    </xdr:to>
    <xdr:pic>
      <xdr:nvPicPr>
        <xdr:cNvPr id="17" name="Рисунок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47748" y="3012283"/>
          <a:ext cx="1964483" cy="1297780"/>
        </a:xfrm>
        <a:prstGeom prst="rect">
          <a:avLst/>
        </a:prstGeom>
      </xdr:spPr>
    </xdr:pic>
    <xdr:clientData/>
  </xdr:twoCellAnchor>
  <xdr:twoCellAnchor editAs="oneCell">
    <xdr:from>
      <xdr:col>1</xdr:col>
      <xdr:colOff>47624</xdr:colOff>
      <xdr:row>7</xdr:row>
      <xdr:rowOff>250031</xdr:rowOff>
    </xdr:from>
    <xdr:to>
      <xdr:col>1</xdr:col>
      <xdr:colOff>2024062</xdr:colOff>
      <xdr:row>7</xdr:row>
      <xdr:rowOff>1554073</xdr:rowOff>
    </xdr:to>
    <xdr:pic>
      <xdr:nvPicPr>
        <xdr:cNvPr id="21" name="Рисунок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47749" y="9822656"/>
          <a:ext cx="1976438" cy="1304042"/>
        </a:xfrm>
        <a:prstGeom prst="rect">
          <a:avLst/>
        </a:prstGeom>
      </xdr:spPr>
    </xdr:pic>
    <xdr:clientData/>
  </xdr:twoCellAnchor>
  <xdr:twoCellAnchor editAs="oneCell">
    <xdr:from>
      <xdr:col>1</xdr:col>
      <xdr:colOff>23813</xdr:colOff>
      <xdr:row>6</xdr:row>
      <xdr:rowOff>250032</xdr:rowOff>
    </xdr:from>
    <xdr:to>
      <xdr:col>1</xdr:col>
      <xdr:colOff>2024062</xdr:colOff>
      <xdr:row>6</xdr:row>
      <xdr:rowOff>1572230</xdr:rowOff>
    </xdr:to>
    <xdr:pic>
      <xdr:nvPicPr>
        <xdr:cNvPr id="7" name="Рисунок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23938" y="6310313"/>
          <a:ext cx="2000249" cy="1322198"/>
        </a:xfrm>
        <a:prstGeom prst="rect">
          <a:avLst/>
        </a:prstGeom>
      </xdr:spPr>
    </xdr:pic>
    <xdr:clientData/>
  </xdr:twoCellAnchor>
  <xdr:twoCellAnchor editAs="oneCell">
    <xdr:from>
      <xdr:col>1</xdr:col>
      <xdr:colOff>23812</xdr:colOff>
      <xdr:row>8</xdr:row>
      <xdr:rowOff>273844</xdr:rowOff>
    </xdr:from>
    <xdr:to>
      <xdr:col>1</xdr:col>
      <xdr:colOff>2024062</xdr:colOff>
      <xdr:row>8</xdr:row>
      <xdr:rowOff>1550194</xdr:rowOff>
    </xdr:to>
    <xdr:pic>
      <xdr:nvPicPr>
        <xdr:cNvPr id="14" name="Рисунок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1023937" y="11263313"/>
          <a:ext cx="2000250" cy="1276350"/>
        </a:xfrm>
        <a:prstGeom prst="rect">
          <a:avLst/>
        </a:prstGeom>
      </xdr:spPr>
    </xdr:pic>
    <xdr:clientData/>
  </xdr:twoCellAnchor>
  <xdr:twoCellAnchor editAs="oneCell">
    <xdr:from>
      <xdr:col>1</xdr:col>
      <xdr:colOff>35720</xdr:colOff>
      <xdr:row>5</xdr:row>
      <xdr:rowOff>250032</xdr:rowOff>
    </xdr:from>
    <xdr:to>
      <xdr:col>1</xdr:col>
      <xdr:colOff>2036249</xdr:colOff>
      <xdr:row>5</xdr:row>
      <xdr:rowOff>1571625</xdr:rowOff>
    </xdr:to>
    <xdr:pic>
      <xdr:nvPicPr>
        <xdr:cNvPr id="8" name="Рисунок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035845" y="4669632"/>
          <a:ext cx="2000529" cy="1321593"/>
        </a:xfrm>
        <a:prstGeom prst="rect">
          <a:avLst/>
        </a:prstGeom>
      </xdr:spPr>
    </xdr:pic>
    <xdr:clientData/>
  </xdr:twoCellAnchor>
  <xdr:twoCellAnchor editAs="oneCell">
    <xdr:from>
      <xdr:col>1</xdr:col>
      <xdr:colOff>178594</xdr:colOff>
      <xdr:row>9</xdr:row>
      <xdr:rowOff>175933</xdr:rowOff>
    </xdr:from>
    <xdr:to>
      <xdr:col>1</xdr:col>
      <xdr:colOff>1881188</xdr:colOff>
      <xdr:row>9</xdr:row>
      <xdr:rowOff>1314105</xdr:rowOff>
    </xdr:to>
    <xdr:pic>
      <xdr:nvPicPr>
        <xdr:cNvPr id="9" name="Рисунок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178719" y="11165402"/>
          <a:ext cx="1702594" cy="1138172"/>
        </a:xfrm>
        <a:prstGeom prst="rect">
          <a:avLst/>
        </a:prstGeom>
      </xdr:spPr>
    </xdr:pic>
    <xdr:clientData/>
  </xdr:twoCellAnchor>
  <xdr:twoCellAnchor editAs="oneCell">
    <xdr:from>
      <xdr:col>1</xdr:col>
      <xdr:colOff>47625</xdr:colOff>
      <xdr:row>10</xdr:row>
      <xdr:rowOff>385931</xdr:rowOff>
    </xdr:from>
    <xdr:to>
      <xdr:col>1</xdr:col>
      <xdr:colOff>2012156</xdr:colOff>
      <xdr:row>10</xdr:row>
      <xdr:rowOff>1652194</xdr:rowOff>
    </xdr:to>
    <xdr:pic>
      <xdr:nvPicPr>
        <xdr:cNvPr id="10" name="Рисунок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047750" y="12673181"/>
          <a:ext cx="1964531" cy="1266263"/>
        </a:xfrm>
        <a:prstGeom prst="rect">
          <a:avLst/>
        </a:prstGeom>
      </xdr:spPr>
    </xdr:pic>
    <xdr:clientData/>
  </xdr:twoCellAnchor>
  <xdr:twoCellAnchor editAs="oneCell">
    <xdr:from>
      <xdr:col>1</xdr:col>
      <xdr:colOff>23812</xdr:colOff>
      <xdr:row>11</xdr:row>
      <xdr:rowOff>322779</xdr:rowOff>
    </xdr:from>
    <xdr:to>
      <xdr:col>1</xdr:col>
      <xdr:colOff>2025881</xdr:colOff>
      <xdr:row>11</xdr:row>
      <xdr:rowOff>1643063</xdr:rowOff>
    </xdr:to>
    <xdr:pic>
      <xdr:nvPicPr>
        <xdr:cNvPr id="11" name="Рисунок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023937" y="14574560"/>
          <a:ext cx="2002069" cy="1320284"/>
        </a:xfrm>
        <a:prstGeom prst="rect">
          <a:avLst/>
        </a:prstGeom>
      </xdr:spPr>
    </xdr:pic>
    <xdr:clientData/>
  </xdr:twoCellAnchor>
  <mc:AlternateContent xmlns:mc="http://schemas.openxmlformats.org/markup-compatibility/2006">
    <mc:Choice xmlns:a14="http://schemas.microsoft.com/office/drawing/2010/main" Requires="a14">
      <xdr:twoCellAnchor>
        <xdr:from>
          <xdr:col>2</xdr:col>
          <xdr:colOff>857250</xdr:colOff>
          <xdr:row>0</xdr:row>
          <xdr:rowOff>285750</xdr:rowOff>
        </xdr:from>
        <xdr:to>
          <xdr:col>3</xdr:col>
          <xdr:colOff>2743200</xdr:colOff>
          <xdr:row>0</xdr:row>
          <xdr:rowOff>981075</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1</xdr:col>
      <xdr:colOff>190499</xdr:colOff>
      <xdr:row>12</xdr:row>
      <xdr:rowOff>358270</xdr:rowOff>
    </xdr:from>
    <xdr:ext cx="1631157" cy="1064162"/>
    <xdr:pic>
      <xdr:nvPicPr>
        <xdr:cNvPr id="2" name="Рисунок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197428" y="19190556"/>
          <a:ext cx="1631157" cy="1064162"/>
        </a:xfrm>
        <a:prstGeom prst="rect">
          <a:avLst/>
        </a:prstGeom>
      </xdr:spPr>
    </xdr:pic>
    <xdr:clientData/>
  </xdr:oneCellAnchor>
  <xdr:oneCellAnchor>
    <xdr:from>
      <xdr:col>1</xdr:col>
      <xdr:colOff>245269</xdr:colOff>
      <xdr:row>13</xdr:row>
      <xdr:rowOff>448024</xdr:rowOff>
    </xdr:from>
    <xdr:ext cx="1590675" cy="1035018"/>
    <xdr:pic>
      <xdr:nvPicPr>
        <xdr:cNvPr id="3" name="Рисунок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245394" y="18555049"/>
          <a:ext cx="1590675" cy="103501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904875</xdr:colOff>
          <xdr:row>0</xdr:row>
          <xdr:rowOff>209550</xdr:rowOff>
        </xdr:from>
        <xdr:to>
          <xdr:col>3</xdr:col>
          <xdr:colOff>2743200</xdr:colOff>
          <xdr:row>0</xdr:row>
          <xdr:rowOff>904875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1</xdr:col>
      <xdr:colOff>61045</xdr:colOff>
      <xdr:row>4</xdr:row>
      <xdr:rowOff>171999</xdr:rowOff>
    </xdr:from>
    <xdr:ext cx="1927298" cy="1417695"/>
    <xdr:pic>
      <xdr:nvPicPr>
        <xdr:cNvPr id="16" name="Picture 77">
          <a:extLst>
            <a:ext uri="{FF2B5EF4-FFF2-40B4-BE49-F238E27FC236}">
              <a16:creationId xmlns:a16="http://schemas.microsoft.com/office/drawing/2014/main" id="{00000000-0008-0000-0600-000010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061170" y="2781849"/>
          <a:ext cx="1927298" cy="141769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xdr:col>
      <xdr:colOff>49617</xdr:colOff>
      <xdr:row>5</xdr:row>
      <xdr:rowOff>217774</xdr:rowOff>
    </xdr:from>
    <xdr:to>
      <xdr:col>1</xdr:col>
      <xdr:colOff>1976438</xdr:colOff>
      <xdr:row>5</xdr:row>
      <xdr:rowOff>1581271</xdr:rowOff>
    </xdr:to>
    <xdr:pic>
      <xdr:nvPicPr>
        <xdr:cNvPr id="17" name="Picture 74">
          <a:extLst>
            <a:ext uri="{FF2B5EF4-FFF2-40B4-BE49-F238E27FC236}">
              <a16:creationId xmlns:a16="http://schemas.microsoft.com/office/drawing/2014/main" id="{00000000-0008-0000-0600-000011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049742" y="4475449"/>
          <a:ext cx="1926821" cy="136349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145623</xdr:colOff>
      <xdr:row>6</xdr:row>
      <xdr:rowOff>245581</xdr:rowOff>
    </xdr:from>
    <xdr:to>
      <xdr:col>1</xdr:col>
      <xdr:colOff>1881187</xdr:colOff>
      <xdr:row>6</xdr:row>
      <xdr:rowOff>1608988</xdr:rowOff>
    </xdr:to>
    <xdr:pic>
      <xdr:nvPicPr>
        <xdr:cNvPr id="18" name="Picture 79">
          <a:extLst>
            <a:ext uri="{FF2B5EF4-FFF2-40B4-BE49-F238E27FC236}">
              <a16:creationId xmlns:a16="http://schemas.microsoft.com/office/drawing/2014/main" id="{00000000-0008-0000-0600-000012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145748" y="6151081"/>
          <a:ext cx="1735564" cy="136340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180975</xdr:colOff>
      <xdr:row>7</xdr:row>
      <xdr:rowOff>257175</xdr:rowOff>
    </xdr:from>
    <xdr:to>
      <xdr:col>1</xdr:col>
      <xdr:colOff>1753118</xdr:colOff>
      <xdr:row>7</xdr:row>
      <xdr:rowOff>1504950</xdr:rowOff>
    </xdr:to>
    <xdr:pic>
      <xdr:nvPicPr>
        <xdr:cNvPr id="22" name="Picture 76">
          <a:extLst>
            <a:ext uri="{FF2B5EF4-FFF2-40B4-BE49-F238E27FC236}">
              <a16:creationId xmlns:a16="http://schemas.microsoft.com/office/drawing/2014/main" id="{00000000-0008-0000-0600-000016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181100" y="7810500"/>
          <a:ext cx="1572143" cy="124777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64283</xdr:colOff>
      <xdr:row>8</xdr:row>
      <xdr:rowOff>360434</xdr:rowOff>
    </xdr:from>
    <xdr:to>
      <xdr:col>1</xdr:col>
      <xdr:colOff>2000249</xdr:colOff>
      <xdr:row>8</xdr:row>
      <xdr:rowOff>1573635</xdr:rowOff>
    </xdr:to>
    <xdr:pic>
      <xdr:nvPicPr>
        <xdr:cNvPr id="23" name="Рисунок 9">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064408" y="9561584"/>
          <a:ext cx="1935966" cy="1213201"/>
        </a:xfrm>
        <a:prstGeom prst="rect">
          <a:avLst/>
        </a:prstGeom>
      </xdr:spPr>
    </xdr:pic>
    <xdr:clientData/>
  </xdr:twoCellAnchor>
  <xdr:twoCellAnchor editAs="oneCell">
    <xdr:from>
      <xdr:col>1</xdr:col>
      <xdr:colOff>64510</xdr:colOff>
      <xdr:row>9</xdr:row>
      <xdr:rowOff>246351</xdr:rowOff>
    </xdr:from>
    <xdr:to>
      <xdr:col>1</xdr:col>
      <xdr:colOff>1988343</xdr:colOff>
      <xdr:row>9</xdr:row>
      <xdr:rowOff>1443779</xdr:rowOff>
    </xdr:to>
    <xdr:pic>
      <xdr:nvPicPr>
        <xdr:cNvPr id="24" name="Рисунок 17">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064635" y="11219151"/>
          <a:ext cx="1923833" cy="1197428"/>
        </a:xfrm>
        <a:prstGeom prst="rect">
          <a:avLst/>
        </a:prstGeom>
      </xdr:spPr>
    </xdr:pic>
    <xdr:clientData/>
  </xdr:twoCellAnchor>
  <xdr:twoCellAnchor editAs="oneCell">
    <xdr:from>
      <xdr:col>1</xdr:col>
      <xdr:colOff>208661</xdr:colOff>
      <xdr:row>10</xdr:row>
      <xdr:rowOff>304800</xdr:rowOff>
    </xdr:from>
    <xdr:to>
      <xdr:col>1</xdr:col>
      <xdr:colOff>1866900</xdr:colOff>
      <xdr:row>10</xdr:row>
      <xdr:rowOff>1543049</xdr:rowOff>
    </xdr:to>
    <xdr:pic>
      <xdr:nvPicPr>
        <xdr:cNvPr id="26" name="Picture 29">
          <a:extLst>
            <a:ext uri="{FF2B5EF4-FFF2-40B4-BE49-F238E27FC236}">
              <a16:creationId xmlns:a16="http://schemas.microsoft.com/office/drawing/2014/main" id="{00000000-0008-0000-0600-00001A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1218311" y="13849350"/>
          <a:ext cx="1658239" cy="123824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138043</xdr:colOff>
      <xdr:row>11</xdr:row>
      <xdr:rowOff>358642</xdr:rowOff>
    </xdr:from>
    <xdr:to>
      <xdr:col>2</xdr:col>
      <xdr:colOff>1350</xdr:colOff>
      <xdr:row>11</xdr:row>
      <xdr:rowOff>359076</xdr:rowOff>
    </xdr:to>
    <xdr:pic>
      <xdr:nvPicPr>
        <xdr:cNvPr id="27" name="Рисунок 8">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138168" y="14874742"/>
          <a:ext cx="1911182" cy="1256866"/>
        </a:xfrm>
        <a:prstGeom prst="rect">
          <a:avLst/>
        </a:prstGeom>
      </xdr:spPr>
    </xdr:pic>
    <xdr:clientData/>
  </xdr:twoCellAnchor>
  <xdr:twoCellAnchor editAs="oneCell">
    <xdr:from>
      <xdr:col>1</xdr:col>
      <xdr:colOff>138043</xdr:colOff>
      <xdr:row>12</xdr:row>
      <xdr:rowOff>358642</xdr:rowOff>
    </xdr:from>
    <xdr:to>
      <xdr:col>2</xdr:col>
      <xdr:colOff>1350</xdr:colOff>
      <xdr:row>12</xdr:row>
      <xdr:rowOff>359076</xdr:rowOff>
    </xdr:to>
    <xdr:pic>
      <xdr:nvPicPr>
        <xdr:cNvPr id="29" name="Рисунок 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138168" y="14874742"/>
          <a:ext cx="1911182" cy="1256866"/>
        </a:xfrm>
        <a:prstGeom prst="rect">
          <a:avLst/>
        </a:prstGeom>
      </xdr:spPr>
    </xdr:pic>
    <xdr:clientData/>
  </xdr:twoCellAnchor>
  <xdr:twoCellAnchor editAs="oneCell">
    <xdr:from>
      <xdr:col>1</xdr:col>
      <xdr:colOff>138043</xdr:colOff>
      <xdr:row>11</xdr:row>
      <xdr:rowOff>358642</xdr:rowOff>
    </xdr:from>
    <xdr:to>
      <xdr:col>2</xdr:col>
      <xdr:colOff>1350</xdr:colOff>
      <xdr:row>11</xdr:row>
      <xdr:rowOff>359076</xdr:rowOff>
    </xdr:to>
    <xdr:pic>
      <xdr:nvPicPr>
        <xdr:cNvPr id="30" name="Рисунок 8">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138168" y="14874742"/>
          <a:ext cx="1911182" cy="1256866"/>
        </a:xfrm>
        <a:prstGeom prst="rect">
          <a:avLst/>
        </a:prstGeom>
      </xdr:spPr>
    </xdr:pic>
    <xdr:clientData/>
  </xdr:twoCellAnchor>
  <xdr:twoCellAnchor editAs="oneCell">
    <xdr:from>
      <xdr:col>1</xdr:col>
      <xdr:colOff>228600</xdr:colOff>
      <xdr:row>11</xdr:row>
      <xdr:rowOff>361950</xdr:rowOff>
    </xdr:from>
    <xdr:to>
      <xdr:col>1</xdr:col>
      <xdr:colOff>1908704</xdr:colOff>
      <xdr:row>11</xdr:row>
      <xdr:rowOff>1466850</xdr:rowOff>
    </xdr:to>
    <xdr:pic>
      <xdr:nvPicPr>
        <xdr:cNvPr id="31" name="Рисунок 8">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238250" y="15563850"/>
          <a:ext cx="1680104" cy="1104900"/>
        </a:xfrm>
        <a:prstGeom prst="rect">
          <a:avLst/>
        </a:prstGeom>
      </xdr:spPr>
    </xdr:pic>
    <xdr:clientData/>
  </xdr:twoCellAnchor>
  <xdr:twoCellAnchor editAs="oneCell">
    <xdr:from>
      <xdr:col>1</xdr:col>
      <xdr:colOff>97044</xdr:colOff>
      <xdr:row>12</xdr:row>
      <xdr:rowOff>233820</xdr:rowOff>
    </xdr:from>
    <xdr:to>
      <xdr:col>1</xdr:col>
      <xdr:colOff>1988344</xdr:colOff>
      <xdr:row>12</xdr:row>
      <xdr:rowOff>1638300</xdr:rowOff>
    </xdr:to>
    <xdr:pic>
      <xdr:nvPicPr>
        <xdr:cNvPr id="32" name="Picture 5">
          <a:extLst>
            <a:ext uri="{FF2B5EF4-FFF2-40B4-BE49-F238E27FC236}">
              <a16:creationId xmlns:a16="http://schemas.microsoft.com/office/drawing/2014/main" id="{00000000-0008-0000-0600-000020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1106694" y="17207370"/>
          <a:ext cx="1891300" cy="140448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130316</xdr:colOff>
      <xdr:row>13</xdr:row>
      <xdr:rowOff>166038</xdr:rowOff>
    </xdr:from>
    <xdr:to>
      <xdr:col>1</xdr:col>
      <xdr:colOff>1976437</xdr:colOff>
      <xdr:row>13</xdr:row>
      <xdr:rowOff>172780</xdr:rowOff>
    </xdr:to>
    <xdr:pic>
      <xdr:nvPicPr>
        <xdr:cNvPr id="33" name="Picture 4">
          <a:extLst>
            <a:ext uri="{FF2B5EF4-FFF2-40B4-BE49-F238E27FC236}">
              <a16:creationId xmlns:a16="http://schemas.microsoft.com/office/drawing/2014/main" id="{00000000-0008-0000-0600-000021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130441" y="18101613"/>
          <a:ext cx="1846121" cy="144105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266701</xdr:colOff>
      <xdr:row>13</xdr:row>
      <xdr:rowOff>247650</xdr:rowOff>
    </xdr:from>
    <xdr:to>
      <xdr:col>1</xdr:col>
      <xdr:colOff>1975031</xdr:colOff>
      <xdr:row>13</xdr:row>
      <xdr:rowOff>1581150</xdr:rowOff>
    </xdr:to>
    <xdr:pic>
      <xdr:nvPicPr>
        <xdr:cNvPr id="34" name="Picture 4">
          <a:extLst>
            <a:ext uri="{FF2B5EF4-FFF2-40B4-BE49-F238E27FC236}">
              <a16:creationId xmlns:a16="http://schemas.microsoft.com/office/drawing/2014/main" id="{00000000-0008-0000-0600-000022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276351" y="18992850"/>
          <a:ext cx="1708330" cy="13335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904875</xdr:colOff>
          <xdr:row>0</xdr:row>
          <xdr:rowOff>209550</xdr:rowOff>
        </xdr:from>
        <xdr:to>
          <xdr:col>3</xdr:col>
          <xdr:colOff>2743200</xdr:colOff>
          <xdr:row>0</xdr:row>
          <xdr:rowOff>904875</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700-0000013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495300</xdr:colOff>
      <xdr:row>4</xdr:row>
      <xdr:rowOff>266701</xdr:rowOff>
    </xdr:from>
    <xdr:to>
      <xdr:col>1</xdr:col>
      <xdr:colOff>1571625</xdr:colOff>
      <xdr:row>4</xdr:row>
      <xdr:rowOff>1451935</xdr:rowOff>
    </xdr:to>
    <xdr:pic>
      <xdr:nvPicPr>
        <xdr:cNvPr id="16" name="Рисунок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95425" y="2619376"/>
          <a:ext cx="1076325" cy="1185234"/>
        </a:xfrm>
        <a:prstGeom prst="rect">
          <a:avLst/>
        </a:prstGeom>
      </xdr:spPr>
    </xdr:pic>
    <xdr:clientData/>
  </xdr:twoCellAnchor>
  <xdr:twoCellAnchor editAs="oneCell">
    <xdr:from>
      <xdr:col>1</xdr:col>
      <xdr:colOff>458107</xdr:colOff>
      <xdr:row>4</xdr:row>
      <xdr:rowOff>172811</xdr:rowOff>
    </xdr:from>
    <xdr:to>
      <xdr:col>1</xdr:col>
      <xdr:colOff>1677581</xdr:colOff>
      <xdr:row>4</xdr:row>
      <xdr:rowOff>1514474</xdr:rowOff>
    </xdr:to>
    <xdr:pic>
      <xdr:nvPicPr>
        <xdr:cNvPr id="17" name="Рисунок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458232" y="3639911"/>
          <a:ext cx="1219474" cy="1341663"/>
        </a:xfrm>
        <a:prstGeom prst="rect">
          <a:avLst/>
        </a:prstGeom>
      </xdr:spPr>
    </xdr:pic>
    <xdr:clientData/>
  </xdr:twoCellAnchor>
  <xdr:twoCellAnchor editAs="oneCell">
    <xdr:from>
      <xdr:col>1</xdr:col>
      <xdr:colOff>410936</xdr:colOff>
      <xdr:row>5</xdr:row>
      <xdr:rowOff>204108</xdr:rowOff>
    </xdr:from>
    <xdr:to>
      <xdr:col>1</xdr:col>
      <xdr:colOff>1605643</xdr:colOff>
      <xdr:row>5</xdr:row>
      <xdr:rowOff>1613129</xdr:rowOff>
    </xdr:to>
    <xdr:pic>
      <xdr:nvPicPr>
        <xdr:cNvPr id="18" name="Рисунок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411061" y="5319033"/>
          <a:ext cx="1194707" cy="1409021"/>
        </a:xfrm>
        <a:prstGeom prst="rect">
          <a:avLst/>
        </a:prstGeom>
      </xdr:spPr>
    </xdr:pic>
    <xdr:clientData/>
  </xdr:twoCellAnchor>
  <xdr:twoCellAnchor editAs="oneCell">
    <xdr:from>
      <xdr:col>1</xdr:col>
      <xdr:colOff>400050</xdr:colOff>
      <xdr:row>7</xdr:row>
      <xdr:rowOff>285750</xdr:rowOff>
    </xdr:from>
    <xdr:to>
      <xdr:col>1</xdr:col>
      <xdr:colOff>1687329</xdr:colOff>
      <xdr:row>8</xdr:row>
      <xdr:rowOff>369</xdr:rowOff>
    </xdr:to>
    <xdr:pic>
      <xdr:nvPicPr>
        <xdr:cNvPr id="19" name="Рисунок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400175" y="6886575"/>
          <a:ext cx="1287279" cy="1361083"/>
        </a:xfrm>
        <a:prstGeom prst="rect">
          <a:avLst/>
        </a:prstGeom>
      </xdr:spPr>
    </xdr:pic>
    <xdr:clientData/>
  </xdr:twoCellAnchor>
  <xdr:twoCellAnchor editAs="oneCell">
    <xdr:from>
      <xdr:col>1</xdr:col>
      <xdr:colOff>447675</xdr:colOff>
      <xdr:row>8</xdr:row>
      <xdr:rowOff>285750</xdr:rowOff>
    </xdr:from>
    <xdr:to>
      <xdr:col>1</xdr:col>
      <xdr:colOff>1704314</xdr:colOff>
      <xdr:row>8</xdr:row>
      <xdr:rowOff>1644649</xdr:rowOff>
    </xdr:to>
    <xdr:pic>
      <xdr:nvPicPr>
        <xdr:cNvPr id="20" name="Рисунок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447800" y="8582025"/>
          <a:ext cx="1256639" cy="1358899"/>
        </a:xfrm>
        <a:prstGeom prst="rect">
          <a:avLst/>
        </a:prstGeom>
      </xdr:spPr>
    </xdr:pic>
    <xdr:clientData/>
  </xdr:twoCellAnchor>
  <xdr:twoCellAnchor editAs="oneCell">
    <xdr:from>
      <xdr:col>1</xdr:col>
      <xdr:colOff>402318</xdr:colOff>
      <xdr:row>10</xdr:row>
      <xdr:rowOff>195037</xdr:rowOff>
    </xdr:from>
    <xdr:to>
      <xdr:col>1</xdr:col>
      <xdr:colOff>1660070</xdr:colOff>
      <xdr:row>10</xdr:row>
      <xdr:rowOff>1597240</xdr:rowOff>
    </xdr:to>
    <xdr:pic>
      <xdr:nvPicPr>
        <xdr:cNvPr id="21" name="Рисунок 2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409247" y="12441466"/>
          <a:ext cx="1257752" cy="1402203"/>
        </a:xfrm>
        <a:prstGeom prst="rect">
          <a:avLst/>
        </a:prstGeom>
      </xdr:spPr>
    </xdr:pic>
    <xdr:clientData/>
  </xdr:twoCellAnchor>
  <xdr:twoCellAnchor editAs="oneCell">
    <xdr:from>
      <xdr:col>1</xdr:col>
      <xdr:colOff>485776</xdr:colOff>
      <xdr:row>12</xdr:row>
      <xdr:rowOff>281077</xdr:rowOff>
    </xdr:from>
    <xdr:to>
      <xdr:col>1</xdr:col>
      <xdr:colOff>1698168</xdr:colOff>
      <xdr:row>13</xdr:row>
      <xdr:rowOff>47626</xdr:rowOff>
    </xdr:to>
    <xdr:pic>
      <xdr:nvPicPr>
        <xdr:cNvPr id="22" name="Рисунок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485901" y="15854452"/>
          <a:ext cx="1212392" cy="1414374"/>
        </a:xfrm>
        <a:prstGeom prst="rect">
          <a:avLst/>
        </a:prstGeom>
      </xdr:spPr>
    </xdr:pic>
    <xdr:clientData/>
  </xdr:twoCellAnchor>
  <xdr:twoCellAnchor editAs="oneCell">
    <xdr:from>
      <xdr:col>1</xdr:col>
      <xdr:colOff>515710</xdr:colOff>
      <xdr:row>13</xdr:row>
      <xdr:rowOff>261257</xdr:rowOff>
    </xdr:from>
    <xdr:to>
      <xdr:col>1</xdr:col>
      <xdr:colOff>1595331</xdr:colOff>
      <xdr:row>13</xdr:row>
      <xdr:rowOff>1524000</xdr:rowOff>
    </xdr:to>
    <xdr:pic>
      <xdr:nvPicPr>
        <xdr:cNvPr id="23" name="Рисунок 22">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522639" y="17447078"/>
          <a:ext cx="1079621" cy="1262743"/>
        </a:xfrm>
        <a:prstGeom prst="rect">
          <a:avLst/>
        </a:prstGeom>
      </xdr:spPr>
    </xdr:pic>
    <xdr:clientData/>
  </xdr:twoCellAnchor>
  <xdr:twoCellAnchor editAs="oneCell">
    <xdr:from>
      <xdr:col>1</xdr:col>
      <xdr:colOff>412750</xdr:colOff>
      <xdr:row>15</xdr:row>
      <xdr:rowOff>279401</xdr:rowOff>
    </xdr:from>
    <xdr:to>
      <xdr:col>1</xdr:col>
      <xdr:colOff>1724025</xdr:colOff>
      <xdr:row>15</xdr:row>
      <xdr:rowOff>1693997</xdr:rowOff>
    </xdr:to>
    <xdr:pic>
      <xdr:nvPicPr>
        <xdr:cNvPr id="24" name="Рисунок 23">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412875" y="21034376"/>
          <a:ext cx="1311275" cy="1414596"/>
        </a:xfrm>
        <a:prstGeom prst="rect">
          <a:avLst/>
        </a:prstGeom>
      </xdr:spPr>
    </xdr:pic>
    <xdr:clientData/>
  </xdr:twoCellAnchor>
  <xdr:twoCellAnchor editAs="oneCell">
    <xdr:from>
      <xdr:col>1</xdr:col>
      <xdr:colOff>349703</xdr:colOff>
      <xdr:row>9</xdr:row>
      <xdr:rowOff>152400</xdr:rowOff>
    </xdr:from>
    <xdr:to>
      <xdr:col>1</xdr:col>
      <xdr:colOff>1676853</xdr:colOff>
      <xdr:row>9</xdr:row>
      <xdr:rowOff>1574422</xdr:rowOff>
    </xdr:to>
    <xdr:pic>
      <xdr:nvPicPr>
        <xdr:cNvPr id="25" name="Рисунок 24">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356632" y="10752364"/>
          <a:ext cx="1327150" cy="1422022"/>
        </a:xfrm>
        <a:prstGeom prst="rect">
          <a:avLst/>
        </a:prstGeom>
      </xdr:spPr>
    </xdr:pic>
    <xdr:clientData/>
  </xdr:twoCellAnchor>
  <xdr:twoCellAnchor editAs="oneCell">
    <xdr:from>
      <xdr:col>1</xdr:col>
      <xdr:colOff>406854</xdr:colOff>
      <xdr:row>11</xdr:row>
      <xdr:rowOff>249011</xdr:rowOff>
    </xdr:from>
    <xdr:to>
      <xdr:col>1</xdr:col>
      <xdr:colOff>1646464</xdr:colOff>
      <xdr:row>11</xdr:row>
      <xdr:rowOff>1639908</xdr:rowOff>
    </xdr:to>
    <xdr:pic>
      <xdr:nvPicPr>
        <xdr:cNvPr id="26" name="Рисунок 2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413783" y="14141904"/>
          <a:ext cx="1239610" cy="1390897"/>
        </a:xfrm>
        <a:prstGeom prst="rect">
          <a:avLst/>
        </a:prstGeom>
      </xdr:spPr>
    </xdr:pic>
    <xdr:clientData/>
  </xdr:twoCellAnchor>
  <xdr:twoCellAnchor editAs="oneCell">
    <xdr:from>
      <xdr:col>1</xdr:col>
      <xdr:colOff>495300</xdr:colOff>
      <xdr:row>14</xdr:row>
      <xdr:rowOff>276226</xdr:rowOff>
    </xdr:from>
    <xdr:to>
      <xdr:col>1</xdr:col>
      <xdr:colOff>1685925</xdr:colOff>
      <xdr:row>14</xdr:row>
      <xdr:rowOff>1568612</xdr:rowOff>
    </xdr:to>
    <xdr:pic>
      <xdr:nvPicPr>
        <xdr:cNvPr id="27" name="Рисунок 26">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495425" y="19326226"/>
          <a:ext cx="1190625" cy="12923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357187</xdr:colOff>
      <xdr:row>4</xdr:row>
      <xdr:rowOff>59532</xdr:rowOff>
    </xdr:from>
    <xdr:to>
      <xdr:col>0</xdr:col>
      <xdr:colOff>2012156</xdr:colOff>
      <xdr:row>5</xdr:row>
      <xdr:rowOff>3298</xdr:rowOff>
    </xdr:to>
    <xdr:pic>
      <xdr:nvPicPr>
        <xdr:cNvPr id="3" name="Рисунок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email">
          <a:extLst>
            <a:ext uri="{BEBA8EAE-BF5A-486C-A8C5-ECC9F3942E4B}">
              <a14:imgProps xmlns:a14="http://schemas.microsoft.com/office/drawing/2010/main">
                <a14:imgLayer r:embed="rId2">
                  <a14:imgEffect>
                    <a14:sharpenSoften amount="50000"/>
                  </a14:imgEffect>
                  <a14:imgEffect>
                    <a14:saturation sat="400000"/>
                  </a14:imgEffect>
                </a14:imgLayer>
              </a14:imgProps>
            </a:ext>
            <a:ext uri="{28A0092B-C50C-407E-A947-70E740481C1C}">
              <a14:useLocalDpi xmlns:a14="http://schemas.microsoft.com/office/drawing/2010/main"/>
            </a:ext>
          </a:extLst>
        </a:blip>
        <a:stretch>
          <a:fillRect/>
        </a:stretch>
      </xdr:blipFill>
      <xdr:spPr>
        <a:xfrm>
          <a:off x="357187" y="2516982"/>
          <a:ext cx="1654969" cy="1705891"/>
        </a:xfrm>
        <a:prstGeom prst="rect">
          <a:avLst/>
        </a:prstGeom>
      </xdr:spPr>
    </xdr:pic>
    <xdr:clientData/>
  </xdr:twoCellAnchor>
  <xdr:twoCellAnchor editAs="oneCell">
    <xdr:from>
      <xdr:col>0</xdr:col>
      <xdr:colOff>83344</xdr:colOff>
      <xdr:row>8</xdr:row>
      <xdr:rowOff>214314</xdr:rowOff>
    </xdr:from>
    <xdr:to>
      <xdr:col>0</xdr:col>
      <xdr:colOff>2322402</xdr:colOff>
      <xdr:row>8</xdr:row>
      <xdr:rowOff>1607344</xdr:rowOff>
    </xdr:to>
    <xdr:pic>
      <xdr:nvPicPr>
        <xdr:cNvPr id="4" name="Рисунок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email">
          <a:extLst>
            <a:ext uri="{BEBA8EAE-BF5A-486C-A8C5-ECC9F3942E4B}">
              <a14:imgProps xmlns:a14="http://schemas.microsoft.com/office/drawing/2010/main">
                <a14:imgLayer r:embed="rId4">
                  <a14:imgEffect>
                    <a14:sharpenSoften amount="50000"/>
                  </a14:imgEffect>
                  <a14:imgEffect>
                    <a14:saturation sat="400000"/>
                  </a14:imgEffect>
                </a14:imgLayer>
              </a14:imgProps>
            </a:ext>
            <a:ext uri="{28A0092B-C50C-407E-A947-70E740481C1C}">
              <a14:useLocalDpi xmlns:a14="http://schemas.microsoft.com/office/drawing/2010/main"/>
            </a:ext>
          </a:extLst>
        </a:blip>
        <a:stretch>
          <a:fillRect/>
        </a:stretch>
      </xdr:blipFill>
      <xdr:spPr>
        <a:xfrm>
          <a:off x="83344" y="5329239"/>
          <a:ext cx="2239058" cy="1393030"/>
        </a:xfrm>
        <a:prstGeom prst="rect">
          <a:avLst/>
        </a:prstGeom>
      </xdr:spPr>
    </xdr:pic>
    <xdr:clientData/>
  </xdr:twoCellAnchor>
  <xdr:twoCellAnchor editAs="oneCell">
    <xdr:from>
      <xdr:col>0</xdr:col>
      <xdr:colOff>238125</xdr:colOff>
      <xdr:row>12</xdr:row>
      <xdr:rowOff>59531</xdr:rowOff>
    </xdr:from>
    <xdr:to>
      <xdr:col>0</xdr:col>
      <xdr:colOff>2190750</xdr:colOff>
      <xdr:row>12</xdr:row>
      <xdr:rowOff>1626086</xdr:rowOff>
    </xdr:to>
    <xdr:pic>
      <xdr:nvPicPr>
        <xdr:cNvPr id="5" name="Рисунок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cstate="email">
          <a:extLst>
            <a:ext uri="{BEBA8EAE-BF5A-486C-A8C5-ECC9F3942E4B}">
              <a14:imgProps xmlns:a14="http://schemas.microsoft.com/office/drawing/2010/main">
                <a14:imgLayer r:embed="rId6">
                  <a14:imgEffect>
                    <a14:sharpenSoften amount="50000"/>
                  </a14:imgEffect>
                  <a14:imgEffect>
                    <a14:saturation sat="400000"/>
                  </a14:imgEffect>
                </a14:imgLayer>
              </a14:imgProps>
            </a:ext>
            <a:ext uri="{28A0092B-C50C-407E-A947-70E740481C1C}">
              <a14:useLocalDpi xmlns:a14="http://schemas.microsoft.com/office/drawing/2010/main"/>
            </a:ext>
          </a:extLst>
        </a:blip>
        <a:stretch>
          <a:fillRect/>
        </a:stretch>
      </xdr:blipFill>
      <xdr:spPr>
        <a:xfrm>
          <a:off x="238125" y="7831931"/>
          <a:ext cx="1952625" cy="1566555"/>
        </a:xfrm>
        <a:prstGeom prst="rect">
          <a:avLst/>
        </a:prstGeom>
      </xdr:spPr>
    </xdr:pic>
    <xdr:clientData/>
  </xdr:twoCellAnchor>
  <xdr:twoCellAnchor editAs="oneCell">
    <xdr:from>
      <xdr:col>0</xdr:col>
      <xdr:colOff>83344</xdr:colOff>
      <xdr:row>16</xdr:row>
      <xdr:rowOff>47626</xdr:rowOff>
    </xdr:from>
    <xdr:to>
      <xdr:col>0</xdr:col>
      <xdr:colOff>2309813</xdr:colOff>
      <xdr:row>16</xdr:row>
      <xdr:rowOff>1624404</xdr:rowOff>
    </xdr:to>
    <xdr:pic>
      <xdr:nvPicPr>
        <xdr:cNvPr id="6" name="Рисунок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sharpenSoften amount="50000"/>
                  </a14:imgEffect>
                  <a14:imgEffect>
                    <a14:saturation sat="400000"/>
                  </a14:imgEffect>
                </a14:imgLayer>
              </a14:imgProps>
            </a:ext>
            <a:ext uri="{28A0092B-C50C-407E-A947-70E740481C1C}">
              <a14:useLocalDpi xmlns:a14="http://schemas.microsoft.com/office/drawing/2010/main"/>
            </a:ext>
          </a:extLst>
        </a:blip>
        <a:stretch>
          <a:fillRect/>
        </a:stretch>
      </xdr:blipFill>
      <xdr:spPr>
        <a:xfrm>
          <a:off x="83344" y="10353676"/>
          <a:ext cx="2226469" cy="1576778"/>
        </a:xfrm>
        <a:prstGeom prst="rect">
          <a:avLst/>
        </a:prstGeom>
      </xdr:spPr>
    </xdr:pic>
    <xdr:clientData/>
  </xdr:twoCellAnchor>
  <xdr:twoCellAnchor editAs="oneCell">
    <xdr:from>
      <xdr:col>0</xdr:col>
      <xdr:colOff>130970</xdr:colOff>
      <xdr:row>20</xdr:row>
      <xdr:rowOff>23813</xdr:rowOff>
    </xdr:from>
    <xdr:to>
      <xdr:col>0</xdr:col>
      <xdr:colOff>2345532</xdr:colOff>
      <xdr:row>20</xdr:row>
      <xdr:rowOff>1636683</xdr:rowOff>
    </xdr:to>
    <xdr:pic>
      <xdr:nvPicPr>
        <xdr:cNvPr id="7" name="Рисунок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9" cstate="email">
          <a:extLst>
            <a:ext uri="{BEBA8EAE-BF5A-486C-A8C5-ECC9F3942E4B}">
              <a14:imgProps xmlns:a14="http://schemas.microsoft.com/office/drawing/2010/main">
                <a14:imgLayer r:embed="rId10">
                  <a14:imgEffect>
                    <a14:sharpenSoften amount="50000"/>
                  </a14:imgEffect>
                  <a14:imgEffect>
                    <a14:saturation sat="400000"/>
                  </a14:imgEffect>
                </a14:imgLayer>
              </a14:imgProps>
            </a:ext>
            <a:ext uri="{28A0092B-C50C-407E-A947-70E740481C1C}">
              <a14:useLocalDpi xmlns:a14="http://schemas.microsoft.com/office/drawing/2010/main"/>
            </a:ext>
          </a:extLst>
        </a:blip>
        <a:stretch>
          <a:fillRect/>
        </a:stretch>
      </xdr:blipFill>
      <xdr:spPr>
        <a:xfrm>
          <a:off x="130970" y="12863513"/>
          <a:ext cx="2214562" cy="1612870"/>
        </a:xfrm>
        <a:prstGeom prst="rect">
          <a:avLst/>
        </a:prstGeom>
      </xdr:spPr>
    </xdr:pic>
    <xdr:clientData/>
  </xdr:twoCellAnchor>
  <xdr:twoCellAnchor editAs="oneCell">
    <xdr:from>
      <xdr:col>0</xdr:col>
      <xdr:colOff>360397</xdr:colOff>
      <xdr:row>24</xdr:row>
      <xdr:rowOff>44137</xdr:rowOff>
    </xdr:from>
    <xdr:to>
      <xdr:col>0</xdr:col>
      <xdr:colOff>2038084</xdr:colOff>
      <xdr:row>24</xdr:row>
      <xdr:rowOff>1622344</xdr:rowOff>
    </xdr:to>
    <xdr:pic>
      <xdr:nvPicPr>
        <xdr:cNvPr id="8" name="Рисунок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11" cstate="email">
          <a:extLst>
            <a:ext uri="{BEBA8EAE-BF5A-486C-A8C5-ECC9F3942E4B}">
              <a14:imgProps xmlns:a14="http://schemas.microsoft.com/office/drawing/2010/main">
                <a14:imgLayer r:embed="rId12">
                  <a14:imgEffect>
                    <a14:sharpenSoften amount="50000"/>
                  </a14:imgEffect>
                  <a14:imgEffect>
                    <a14:saturation sat="400000"/>
                  </a14:imgEffect>
                </a14:imgLayer>
              </a14:imgProps>
            </a:ext>
            <a:ext uri="{28A0092B-C50C-407E-A947-70E740481C1C}">
              <a14:useLocalDpi xmlns:a14="http://schemas.microsoft.com/office/drawing/2010/main"/>
            </a:ext>
          </a:extLst>
        </a:blip>
        <a:stretch>
          <a:fillRect/>
        </a:stretch>
      </xdr:blipFill>
      <xdr:spPr>
        <a:xfrm rot="5400000">
          <a:off x="410137" y="15367747"/>
          <a:ext cx="1578207" cy="1677687"/>
        </a:xfrm>
        <a:prstGeom prst="rect">
          <a:avLst/>
        </a:prstGeom>
      </xdr:spPr>
    </xdr:pic>
    <xdr:clientData/>
  </xdr:twoCellAnchor>
  <xdr:twoCellAnchor editAs="oneCell">
    <xdr:from>
      <xdr:col>0</xdr:col>
      <xdr:colOff>107157</xdr:colOff>
      <xdr:row>28</xdr:row>
      <xdr:rowOff>59531</xdr:rowOff>
    </xdr:from>
    <xdr:to>
      <xdr:col>0</xdr:col>
      <xdr:colOff>2345531</xdr:colOff>
      <xdr:row>28</xdr:row>
      <xdr:rowOff>1604910</xdr:rowOff>
    </xdr:to>
    <xdr:pic>
      <xdr:nvPicPr>
        <xdr:cNvPr id="9" name="Рисунок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3" cstate="email">
          <a:extLst>
            <a:ext uri="{BEBA8EAE-BF5A-486C-A8C5-ECC9F3942E4B}">
              <a14:imgProps xmlns:a14="http://schemas.microsoft.com/office/drawing/2010/main">
                <a14:imgLayer r:embed="rId14">
                  <a14:imgEffect>
                    <a14:sharpenSoften amount="50000"/>
                  </a14:imgEffect>
                  <a14:imgEffect>
                    <a14:saturation sat="400000"/>
                  </a14:imgEffect>
                </a14:imgLayer>
              </a14:imgProps>
            </a:ext>
            <a:ext uri="{28A0092B-C50C-407E-A947-70E740481C1C}">
              <a14:useLocalDpi xmlns:a14="http://schemas.microsoft.com/office/drawing/2010/main"/>
            </a:ext>
          </a:extLst>
        </a:blip>
        <a:stretch>
          <a:fillRect/>
        </a:stretch>
      </xdr:blipFill>
      <xdr:spPr>
        <a:xfrm>
          <a:off x="107157" y="17966531"/>
          <a:ext cx="2238374" cy="1545379"/>
        </a:xfrm>
        <a:prstGeom prst="rect">
          <a:avLst/>
        </a:prstGeom>
      </xdr:spPr>
    </xdr:pic>
    <xdr:clientData/>
  </xdr:twoCellAnchor>
  <xdr:twoCellAnchor editAs="oneCell">
    <xdr:from>
      <xdr:col>4</xdr:col>
      <xdr:colOff>83344</xdr:colOff>
      <xdr:row>28</xdr:row>
      <xdr:rowOff>309562</xdr:rowOff>
    </xdr:from>
    <xdr:to>
      <xdr:col>4</xdr:col>
      <xdr:colOff>1997869</xdr:colOff>
      <xdr:row>28</xdr:row>
      <xdr:rowOff>1566862</xdr:rowOff>
    </xdr:to>
    <xdr:pic>
      <xdr:nvPicPr>
        <xdr:cNvPr id="26" name="Рисунок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8608219" y="18216562"/>
          <a:ext cx="1914525" cy="1257300"/>
        </a:xfrm>
        <a:prstGeom prst="rect">
          <a:avLst/>
        </a:prstGeom>
      </xdr:spPr>
    </xdr:pic>
    <xdr:clientData/>
  </xdr:twoCellAnchor>
  <xdr:twoCellAnchor editAs="oneCell">
    <xdr:from>
      <xdr:col>1</xdr:col>
      <xdr:colOff>66657</xdr:colOff>
      <xdr:row>28</xdr:row>
      <xdr:rowOff>340500</xdr:rowOff>
    </xdr:from>
    <xdr:to>
      <xdr:col>1</xdr:col>
      <xdr:colOff>1981182</xdr:colOff>
      <xdr:row>28</xdr:row>
      <xdr:rowOff>1597800</xdr:rowOff>
    </xdr:to>
    <xdr:pic>
      <xdr:nvPicPr>
        <xdr:cNvPr id="27" name="Рисунок 26">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tretch>
          <a:fillRect/>
        </a:stretch>
      </xdr:blipFill>
      <xdr:spPr>
        <a:xfrm>
          <a:off x="2447907" y="18247500"/>
          <a:ext cx="1914525" cy="1257300"/>
        </a:xfrm>
        <a:prstGeom prst="rect">
          <a:avLst/>
        </a:prstGeom>
      </xdr:spPr>
    </xdr:pic>
    <xdr:clientData/>
  </xdr:twoCellAnchor>
  <xdr:twoCellAnchor editAs="oneCell">
    <xdr:from>
      <xdr:col>5</xdr:col>
      <xdr:colOff>85688</xdr:colOff>
      <xdr:row>28</xdr:row>
      <xdr:rowOff>323813</xdr:rowOff>
    </xdr:from>
    <xdr:to>
      <xdr:col>5</xdr:col>
      <xdr:colOff>2000213</xdr:colOff>
      <xdr:row>28</xdr:row>
      <xdr:rowOff>1571588</xdr:rowOff>
    </xdr:to>
    <xdr:pic>
      <xdr:nvPicPr>
        <xdr:cNvPr id="28" name="Рисунок 27">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tretch>
          <a:fillRect/>
        </a:stretch>
      </xdr:blipFill>
      <xdr:spPr>
        <a:xfrm>
          <a:off x="10658438" y="18230813"/>
          <a:ext cx="1914525" cy="1247775"/>
        </a:xfrm>
        <a:prstGeom prst="rect">
          <a:avLst/>
        </a:prstGeom>
      </xdr:spPr>
    </xdr:pic>
    <xdr:clientData/>
  </xdr:twoCellAnchor>
  <xdr:twoCellAnchor editAs="oneCell">
    <xdr:from>
      <xdr:col>6</xdr:col>
      <xdr:colOff>69000</xdr:colOff>
      <xdr:row>28</xdr:row>
      <xdr:rowOff>330937</xdr:rowOff>
    </xdr:from>
    <xdr:to>
      <xdr:col>6</xdr:col>
      <xdr:colOff>1983525</xdr:colOff>
      <xdr:row>28</xdr:row>
      <xdr:rowOff>1588237</xdr:rowOff>
    </xdr:to>
    <xdr:pic>
      <xdr:nvPicPr>
        <xdr:cNvPr id="29" name="Рисунок 28">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tretch>
          <a:fillRect/>
        </a:stretch>
      </xdr:blipFill>
      <xdr:spPr>
        <a:xfrm>
          <a:off x="12689625" y="18237937"/>
          <a:ext cx="1914525" cy="1257300"/>
        </a:xfrm>
        <a:prstGeom prst="rect">
          <a:avLst/>
        </a:prstGeom>
      </xdr:spPr>
    </xdr:pic>
    <xdr:clientData/>
  </xdr:twoCellAnchor>
  <xdr:twoCellAnchor editAs="oneCell">
    <xdr:from>
      <xdr:col>3</xdr:col>
      <xdr:colOff>64218</xdr:colOff>
      <xdr:row>28</xdr:row>
      <xdr:rowOff>338062</xdr:rowOff>
    </xdr:from>
    <xdr:to>
      <xdr:col>3</xdr:col>
      <xdr:colOff>1978743</xdr:colOff>
      <xdr:row>28</xdr:row>
      <xdr:rowOff>1576312</xdr:rowOff>
    </xdr:to>
    <xdr:pic>
      <xdr:nvPicPr>
        <xdr:cNvPr id="30" name="Рисунок 29">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tretch>
          <a:fillRect/>
        </a:stretch>
      </xdr:blipFill>
      <xdr:spPr>
        <a:xfrm>
          <a:off x="6541218" y="18245062"/>
          <a:ext cx="1914525" cy="1238250"/>
        </a:xfrm>
        <a:prstGeom prst="rect">
          <a:avLst/>
        </a:prstGeom>
      </xdr:spPr>
    </xdr:pic>
    <xdr:clientData/>
  </xdr:twoCellAnchor>
  <xdr:twoCellAnchor editAs="oneCell">
    <xdr:from>
      <xdr:col>2</xdr:col>
      <xdr:colOff>83250</xdr:colOff>
      <xdr:row>28</xdr:row>
      <xdr:rowOff>333282</xdr:rowOff>
    </xdr:from>
    <xdr:to>
      <xdr:col>2</xdr:col>
      <xdr:colOff>1997775</xdr:colOff>
      <xdr:row>28</xdr:row>
      <xdr:rowOff>1590582</xdr:rowOff>
    </xdr:to>
    <xdr:pic>
      <xdr:nvPicPr>
        <xdr:cNvPr id="31" name="Рисунок 30">
          <a:extLst>
            <a:ext uri="{FF2B5EF4-FFF2-40B4-BE49-F238E27FC236}">
              <a16:creationId xmlns:a16="http://schemas.microsoft.com/office/drawing/2014/main" id="{00000000-0008-0000-0800-00001F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tretch>
          <a:fillRect/>
        </a:stretch>
      </xdr:blipFill>
      <xdr:spPr>
        <a:xfrm>
          <a:off x="4512375" y="18240282"/>
          <a:ext cx="1914525" cy="1257300"/>
        </a:xfrm>
        <a:prstGeom prst="rect">
          <a:avLst/>
        </a:prstGeom>
      </xdr:spPr>
    </xdr:pic>
    <xdr:clientData/>
  </xdr:twoCellAnchor>
  <xdr:twoCellAnchor editAs="oneCell">
    <xdr:from>
      <xdr:col>4</xdr:col>
      <xdr:colOff>250031</xdr:colOff>
      <xdr:row>24</xdr:row>
      <xdr:rowOff>250032</xdr:rowOff>
    </xdr:from>
    <xdr:to>
      <xdr:col>4</xdr:col>
      <xdr:colOff>1869281</xdr:colOff>
      <xdr:row>24</xdr:row>
      <xdr:rowOff>1634770</xdr:rowOff>
    </xdr:to>
    <xdr:pic>
      <xdr:nvPicPr>
        <xdr:cNvPr id="32" name="Рисунок 31">
          <a:extLst>
            <a:ext uri="{FF2B5EF4-FFF2-40B4-BE49-F238E27FC236}">
              <a16:creationId xmlns:a16="http://schemas.microsoft.com/office/drawing/2014/main" id="{00000000-0008-0000-0800-000020000000}"/>
            </a:ext>
          </a:extLst>
        </xdr:cNvPr>
        <xdr:cNvPicPr>
          <a:picLocks noChangeAspect="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a:stretch/>
      </xdr:blipFill>
      <xdr:spPr>
        <a:xfrm>
          <a:off x="8774906" y="15623382"/>
          <a:ext cx="1619250" cy="1384738"/>
        </a:xfrm>
        <a:prstGeom prst="rect">
          <a:avLst/>
        </a:prstGeom>
      </xdr:spPr>
    </xdr:pic>
    <xdr:clientData/>
  </xdr:twoCellAnchor>
  <xdr:twoCellAnchor editAs="oneCell">
    <xdr:from>
      <xdr:col>1</xdr:col>
      <xdr:colOff>226218</xdr:colOff>
      <xdr:row>24</xdr:row>
      <xdr:rowOff>217216</xdr:rowOff>
    </xdr:from>
    <xdr:to>
      <xdr:col>1</xdr:col>
      <xdr:colOff>1845468</xdr:colOff>
      <xdr:row>24</xdr:row>
      <xdr:rowOff>1619250</xdr:rowOff>
    </xdr:to>
    <xdr:pic>
      <xdr:nvPicPr>
        <xdr:cNvPr id="33" name="Рисунок 32">
          <a:extLst>
            <a:ext uri="{FF2B5EF4-FFF2-40B4-BE49-F238E27FC236}">
              <a16:creationId xmlns:a16="http://schemas.microsoft.com/office/drawing/2014/main" id="{00000000-0008-0000-0800-000021000000}"/>
            </a:ext>
          </a:extLst>
        </xdr:cNvPr>
        <xdr:cNvPicPr>
          <a:picLocks noChangeAspect="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2607468" y="15590566"/>
          <a:ext cx="1619250" cy="1402034"/>
        </a:xfrm>
        <a:prstGeom prst="rect">
          <a:avLst/>
        </a:prstGeom>
      </xdr:spPr>
    </xdr:pic>
    <xdr:clientData/>
  </xdr:twoCellAnchor>
  <xdr:twoCellAnchor editAs="oneCell">
    <xdr:from>
      <xdr:col>5</xdr:col>
      <xdr:colOff>273843</xdr:colOff>
      <xdr:row>24</xdr:row>
      <xdr:rowOff>231157</xdr:rowOff>
    </xdr:from>
    <xdr:to>
      <xdr:col>5</xdr:col>
      <xdr:colOff>1845468</xdr:colOff>
      <xdr:row>24</xdr:row>
      <xdr:rowOff>1630286</xdr:rowOff>
    </xdr:to>
    <xdr:pic>
      <xdr:nvPicPr>
        <xdr:cNvPr id="34" name="Рисунок 33">
          <a:extLst>
            <a:ext uri="{FF2B5EF4-FFF2-40B4-BE49-F238E27FC236}">
              <a16:creationId xmlns:a16="http://schemas.microsoft.com/office/drawing/2014/main" id="{00000000-0008-0000-0800-000022000000}"/>
            </a:ext>
          </a:extLst>
        </xdr:cNvPr>
        <xdr:cNvPicPr>
          <a:picLocks noChangeAspect="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10846593" y="15604507"/>
          <a:ext cx="1571625" cy="1399129"/>
        </a:xfrm>
        <a:prstGeom prst="rect">
          <a:avLst/>
        </a:prstGeom>
      </xdr:spPr>
    </xdr:pic>
    <xdr:clientData/>
  </xdr:twoCellAnchor>
  <xdr:twoCellAnchor editAs="oneCell">
    <xdr:from>
      <xdr:col>6</xdr:col>
      <xdr:colOff>247596</xdr:colOff>
      <xdr:row>24</xdr:row>
      <xdr:rowOff>235688</xdr:rowOff>
    </xdr:from>
    <xdr:to>
      <xdr:col>6</xdr:col>
      <xdr:colOff>1857375</xdr:colOff>
      <xdr:row>24</xdr:row>
      <xdr:rowOff>1621219</xdr:rowOff>
    </xdr:to>
    <xdr:pic>
      <xdr:nvPicPr>
        <xdr:cNvPr id="35" name="Рисунок 34">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2868221" y="15609038"/>
          <a:ext cx="1609779" cy="1385531"/>
        </a:xfrm>
        <a:prstGeom prst="rect">
          <a:avLst/>
        </a:prstGeom>
      </xdr:spPr>
    </xdr:pic>
    <xdr:clientData/>
  </xdr:twoCellAnchor>
  <xdr:twoCellAnchor editAs="oneCell">
    <xdr:from>
      <xdr:col>3</xdr:col>
      <xdr:colOff>242814</xdr:colOff>
      <xdr:row>24</xdr:row>
      <xdr:rowOff>242813</xdr:rowOff>
    </xdr:from>
    <xdr:to>
      <xdr:col>3</xdr:col>
      <xdr:colOff>1821656</xdr:colOff>
      <xdr:row>24</xdr:row>
      <xdr:rowOff>1617426</xdr:rowOff>
    </xdr:to>
    <xdr:pic>
      <xdr:nvPicPr>
        <xdr:cNvPr id="36" name="Рисунок 35">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6719814" y="15616163"/>
          <a:ext cx="1578842" cy="1374613"/>
        </a:xfrm>
        <a:prstGeom prst="rect">
          <a:avLst/>
        </a:prstGeom>
      </xdr:spPr>
    </xdr:pic>
    <xdr:clientData/>
  </xdr:twoCellAnchor>
  <xdr:twoCellAnchor editAs="oneCell">
    <xdr:from>
      <xdr:col>2</xdr:col>
      <xdr:colOff>202313</xdr:colOff>
      <xdr:row>24</xdr:row>
      <xdr:rowOff>214219</xdr:rowOff>
    </xdr:from>
    <xdr:to>
      <xdr:col>2</xdr:col>
      <xdr:colOff>1845468</xdr:colOff>
      <xdr:row>24</xdr:row>
      <xdr:rowOff>1620302</xdr:rowOff>
    </xdr:to>
    <xdr:pic>
      <xdr:nvPicPr>
        <xdr:cNvPr id="37" name="Рисунок 36">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631438" y="15587569"/>
          <a:ext cx="1643155" cy="1406083"/>
        </a:xfrm>
        <a:prstGeom prst="rect">
          <a:avLst/>
        </a:prstGeom>
      </xdr:spPr>
    </xdr:pic>
    <xdr:clientData/>
  </xdr:twoCellAnchor>
  <xdr:twoCellAnchor editAs="oneCell">
    <xdr:from>
      <xdr:col>4</xdr:col>
      <xdr:colOff>130970</xdr:colOff>
      <xdr:row>20</xdr:row>
      <xdr:rowOff>226221</xdr:rowOff>
    </xdr:from>
    <xdr:to>
      <xdr:col>4</xdr:col>
      <xdr:colOff>1940718</xdr:colOff>
      <xdr:row>20</xdr:row>
      <xdr:rowOff>1621798</xdr:rowOff>
    </xdr:to>
    <xdr:pic>
      <xdr:nvPicPr>
        <xdr:cNvPr id="38" name="Рисунок 37">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8655845" y="13065921"/>
          <a:ext cx="1809748" cy="1395577"/>
        </a:xfrm>
        <a:prstGeom prst="rect">
          <a:avLst/>
        </a:prstGeom>
      </xdr:spPr>
    </xdr:pic>
    <xdr:clientData/>
  </xdr:twoCellAnchor>
  <xdr:twoCellAnchor editAs="oneCell">
    <xdr:from>
      <xdr:col>1</xdr:col>
      <xdr:colOff>126188</xdr:colOff>
      <xdr:row>20</xdr:row>
      <xdr:rowOff>233342</xdr:rowOff>
    </xdr:from>
    <xdr:to>
      <xdr:col>1</xdr:col>
      <xdr:colOff>1904418</xdr:colOff>
      <xdr:row>20</xdr:row>
      <xdr:rowOff>1631155</xdr:rowOff>
    </xdr:to>
    <xdr:pic>
      <xdr:nvPicPr>
        <xdr:cNvPr id="39" name="Рисунок 38">
          <a:extLst>
            <a:ext uri="{FF2B5EF4-FFF2-40B4-BE49-F238E27FC236}">
              <a16:creationId xmlns:a16="http://schemas.microsoft.com/office/drawing/2014/main" id="{00000000-0008-0000-0800-000027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507438" y="13073042"/>
          <a:ext cx="1778230" cy="1397813"/>
        </a:xfrm>
        <a:prstGeom prst="rect">
          <a:avLst/>
        </a:prstGeom>
      </xdr:spPr>
    </xdr:pic>
    <xdr:clientData/>
  </xdr:twoCellAnchor>
  <xdr:twoCellAnchor editAs="oneCell">
    <xdr:from>
      <xdr:col>5</xdr:col>
      <xdr:colOff>157126</xdr:colOff>
      <xdr:row>20</xdr:row>
      <xdr:rowOff>204750</xdr:rowOff>
    </xdr:from>
    <xdr:to>
      <xdr:col>5</xdr:col>
      <xdr:colOff>1965536</xdr:colOff>
      <xdr:row>20</xdr:row>
      <xdr:rowOff>1619249</xdr:rowOff>
    </xdr:to>
    <xdr:pic>
      <xdr:nvPicPr>
        <xdr:cNvPr id="40" name="Рисунок 39">
          <a:extLst>
            <a:ext uri="{FF2B5EF4-FFF2-40B4-BE49-F238E27FC236}">
              <a16:creationId xmlns:a16="http://schemas.microsoft.com/office/drawing/2014/main" id="{00000000-0008-0000-0800-000028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0729876" y="13044450"/>
          <a:ext cx="1808410" cy="1414499"/>
        </a:xfrm>
        <a:prstGeom prst="rect">
          <a:avLst/>
        </a:prstGeom>
      </xdr:spPr>
    </xdr:pic>
    <xdr:clientData/>
  </xdr:twoCellAnchor>
  <xdr:twoCellAnchor editAs="oneCell">
    <xdr:from>
      <xdr:col>6</xdr:col>
      <xdr:colOff>152345</xdr:colOff>
      <xdr:row>20</xdr:row>
      <xdr:rowOff>235685</xdr:rowOff>
    </xdr:from>
    <xdr:to>
      <xdr:col>6</xdr:col>
      <xdr:colOff>1964531</xdr:colOff>
      <xdr:row>21</xdr:row>
      <xdr:rowOff>1105</xdr:rowOff>
    </xdr:to>
    <xdr:pic>
      <xdr:nvPicPr>
        <xdr:cNvPr id="41" name="Рисунок 40">
          <a:extLst>
            <a:ext uri="{FF2B5EF4-FFF2-40B4-BE49-F238E27FC236}">
              <a16:creationId xmlns:a16="http://schemas.microsoft.com/office/drawing/2014/main" id="{00000000-0008-0000-0800-000029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2772970" y="13075385"/>
          <a:ext cx="1812186" cy="1413244"/>
        </a:xfrm>
        <a:prstGeom prst="rect">
          <a:avLst/>
        </a:prstGeom>
      </xdr:spPr>
    </xdr:pic>
    <xdr:clientData/>
  </xdr:twoCellAnchor>
  <xdr:twoCellAnchor editAs="oneCell">
    <xdr:from>
      <xdr:col>3</xdr:col>
      <xdr:colOff>183281</xdr:colOff>
      <xdr:row>20</xdr:row>
      <xdr:rowOff>219002</xdr:rowOff>
    </xdr:from>
    <xdr:to>
      <xdr:col>3</xdr:col>
      <xdr:colOff>1988343</xdr:colOff>
      <xdr:row>20</xdr:row>
      <xdr:rowOff>1604074</xdr:rowOff>
    </xdr:to>
    <xdr:pic>
      <xdr:nvPicPr>
        <xdr:cNvPr id="42" name="Рисунок 41">
          <a:extLst>
            <a:ext uri="{FF2B5EF4-FFF2-40B4-BE49-F238E27FC236}">
              <a16:creationId xmlns:a16="http://schemas.microsoft.com/office/drawing/2014/main" id="{00000000-0008-0000-0800-00002A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6660281" y="13058702"/>
          <a:ext cx="1805062" cy="1385072"/>
        </a:xfrm>
        <a:prstGeom prst="rect">
          <a:avLst/>
        </a:prstGeom>
      </xdr:spPr>
    </xdr:pic>
    <xdr:clientData/>
  </xdr:twoCellAnchor>
  <xdr:twoCellAnchor editAs="oneCell">
    <xdr:from>
      <xdr:col>2</xdr:col>
      <xdr:colOff>142783</xdr:colOff>
      <xdr:row>20</xdr:row>
      <xdr:rowOff>214219</xdr:rowOff>
    </xdr:from>
    <xdr:to>
      <xdr:col>2</xdr:col>
      <xdr:colOff>1964531</xdr:colOff>
      <xdr:row>20</xdr:row>
      <xdr:rowOff>1621113</xdr:rowOff>
    </xdr:to>
    <xdr:pic>
      <xdr:nvPicPr>
        <xdr:cNvPr id="43" name="Рисунок 42">
          <a:extLst>
            <a:ext uri="{FF2B5EF4-FFF2-40B4-BE49-F238E27FC236}">
              <a16:creationId xmlns:a16="http://schemas.microsoft.com/office/drawing/2014/main" id="{00000000-0008-0000-0800-00002B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571908" y="13053919"/>
          <a:ext cx="1821748" cy="1406894"/>
        </a:xfrm>
        <a:prstGeom prst="rect">
          <a:avLst/>
        </a:prstGeom>
      </xdr:spPr>
    </xdr:pic>
    <xdr:clientData/>
  </xdr:twoCellAnchor>
  <xdr:twoCellAnchor editAs="oneCell">
    <xdr:from>
      <xdr:col>4</xdr:col>
      <xdr:colOff>71438</xdr:colOff>
      <xdr:row>16</xdr:row>
      <xdr:rowOff>309562</xdr:rowOff>
    </xdr:from>
    <xdr:to>
      <xdr:col>4</xdr:col>
      <xdr:colOff>1995488</xdr:colOff>
      <xdr:row>16</xdr:row>
      <xdr:rowOff>1557337</xdr:rowOff>
    </xdr:to>
    <xdr:pic>
      <xdr:nvPicPr>
        <xdr:cNvPr id="44" name="Рисунок 43">
          <a:extLst>
            <a:ext uri="{FF2B5EF4-FFF2-40B4-BE49-F238E27FC236}">
              <a16:creationId xmlns:a16="http://schemas.microsoft.com/office/drawing/2014/main" id="{00000000-0008-0000-0800-00002C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a:ext>
          </a:extLst>
        </a:blip>
        <a:stretch>
          <a:fillRect/>
        </a:stretch>
      </xdr:blipFill>
      <xdr:spPr>
        <a:xfrm>
          <a:off x="8596313" y="10615612"/>
          <a:ext cx="1924050" cy="1247775"/>
        </a:xfrm>
        <a:prstGeom prst="rect">
          <a:avLst/>
        </a:prstGeom>
      </xdr:spPr>
    </xdr:pic>
    <xdr:clientData/>
  </xdr:twoCellAnchor>
  <xdr:twoCellAnchor editAs="oneCell">
    <xdr:from>
      <xdr:col>1</xdr:col>
      <xdr:colOff>66656</xdr:colOff>
      <xdr:row>16</xdr:row>
      <xdr:rowOff>316688</xdr:rowOff>
    </xdr:from>
    <xdr:to>
      <xdr:col>1</xdr:col>
      <xdr:colOff>1990706</xdr:colOff>
      <xdr:row>16</xdr:row>
      <xdr:rowOff>1564463</xdr:rowOff>
    </xdr:to>
    <xdr:pic>
      <xdr:nvPicPr>
        <xdr:cNvPr id="45" name="Рисунок 44">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a:ext>
          </a:extLst>
        </a:blip>
        <a:stretch>
          <a:fillRect/>
        </a:stretch>
      </xdr:blipFill>
      <xdr:spPr>
        <a:xfrm>
          <a:off x="2447906" y="10622738"/>
          <a:ext cx="1924050" cy="1247775"/>
        </a:xfrm>
        <a:prstGeom prst="rect">
          <a:avLst/>
        </a:prstGeom>
      </xdr:spPr>
    </xdr:pic>
    <xdr:clientData/>
  </xdr:twoCellAnchor>
  <xdr:twoCellAnchor editAs="oneCell">
    <xdr:from>
      <xdr:col>5</xdr:col>
      <xdr:colOff>61875</xdr:colOff>
      <xdr:row>16</xdr:row>
      <xdr:rowOff>323813</xdr:rowOff>
    </xdr:from>
    <xdr:to>
      <xdr:col>5</xdr:col>
      <xdr:colOff>1985925</xdr:colOff>
      <xdr:row>16</xdr:row>
      <xdr:rowOff>1571588</xdr:rowOff>
    </xdr:to>
    <xdr:pic>
      <xdr:nvPicPr>
        <xdr:cNvPr id="46" name="Рисунок 45">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a:ext>
          </a:extLst>
        </a:blip>
        <a:stretch>
          <a:fillRect/>
        </a:stretch>
      </xdr:blipFill>
      <xdr:spPr>
        <a:xfrm>
          <a:off x="10634625" y="10629863"/>
          <a:ext cx="1924050" cy="1247775"/>
        </a:xfrm>
        <a:prstGeom prst="rect">
          <a:avLst/>
        </a:prstGeom>
      </xdr:spPr>
    </xdr:pic>
    <xdr:clientData/>
  </xdr:twoCellAnchor>
  <xdr:twoCellAnchor editAs="oneCell">
    <xdr:from>
      <xdr:col>6</xdr:col>
      <xdr:colOff>80906</xdr:colOff>
      <xdr:row>16</xdr:row>
      <xdr:rowOff>319032</xdr:rowOff>
    </xdr:from>
    <xdr:to>
      <xdr:col>6</xdr:col>
      <xdr:colOff>2004956</xdr:colOff>
      <xdr:row>16</xdr:row>
      <xdr:rowOff>1566807</xdr:rowOff>
    </xdr:to>
    <xdr:pic>
      <xdr:nvPicPr>
        <xdr:cNvPr id="47" name="Рисунок 46">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a:ext>
          </a:extLst>
        </a:blip>
        <a:stretch>
          <a:fillRect/>
        </a:stretch>
      </xdr:blipFill>
      <xdr:spPr>
        <a:xfrm>
          <a:off x="12701531" y="10625082"/>
          <a:ext cx="1924050" cy="1247775"/>
        </a:xfrm>
        <a:prstGeom prst="rect">
          <a:avLst/>
        </a:prstGeom>
      </xdr:spPr>
    </xdr:pic>
    <xdr:clientData/>
  </xdr:twoCellAnchor>
  <xdr:twoCellAnchor editAs="oneCell">
    <xdr:from>
      <xdr:col>3</xdr:col>
      <xdr:colOff>64219</xdr:colOff>
      <xdr:row>16</xdr:row>
      <xdr:rowOff>302344</xdr:rowOff>
    </xdr:from>
    <xdr:to>
      <xdr:col>3</xdr:col>
      <xdr:colOff>1988269</xdr:colOff>
      <xdr:row>16</xdr:row>
      <xdr:rowOff>1550119</xdr:rowOff>
    </xdr:to>
    <xdr:pic>
      <xdr:nvPicPr>
        <xdr:cNvPr id="48" name="Рисунок 47">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a:ext>
          </a:extLst>
        </a:blip>
        <a:stretch>
          <a:fillRect/>
        </a:stretch>
      </xdr:blipFill>
      <xdr:spPr>
        <a:xfrm>
          <a:off x="6541219" y="10608394"/>
          <a:ext cx="1924050" cy="1247775"/>
        </a:xfrm>
        <a:prstGeom prst="rect">
          <a:avLst/>
        </a:prstGeom>
      </xdr:spPr>
    </xdr:pic>
    <xdr:clientData/>
  </xdr:twoCellAnchor>
  <xdr:twoCellAnchor editAs="oneCell">
    <xdr:from>
      <xdr:col>2</xdr:col>
      <xdr:colOff>71344</xdr:colOff>
      <xdr:row>16</xdr:row>
      <xdr:rowOff>297562</xdr:rowOff>
    </xdr:from>
    <xdr:to>
      <xdr:col>2</xdr:col>
      <xdr:colOff>1995394</xdr:colOff>
      <xdr:row>16</xdr:row>
      <xdr:rowOff>1554862</xdr:rowOff>
    </xdr:to>
    <xdr:pic>
      <xdr:nvPicPr>
        <xdr:cNvPr id="49" name="Рисунок 48">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a:ext>
          </a:extLst>
        </a:blip>
        <a:stretch>
          <a:fillRect/>
        </a:stretch>
      </xdr:blipFill>
      <xdr:spPr>
        <a:xfrm>
          <a:off x="4500469" y="10603612"/>
          <a:ext cx="1924050" cy="1257300"/>
        </a:xfrm>
        <a:prstGeom prst="rect">
          <a:avLst/>
        </a:prstGeom>
      </xdr:spPr>
    </xdr:pic>
    <xdr:clientData/>
  </xdr:twoCellAnchor>
  <xdr:twoCellAnchor editAs="oneCell">
    <xdr:from>
      <xdr:col>4</xdr:col>
      <xdr:colOff>166689</xdr:colOff>
      <xdr:row>12</xdr:row>
      <xdr:rowOff>250030</xdr:rowOff>
    </xdr:from>
    <xdr:to>
      <xdr:col>4</xdr:col>
      <xdr:colOff>1916907</xdr:colOff>
      <xdr:row>12</xdr:row>
      <xdr:rowOff>1634531</xdr:rowOff>
    </xdr:to>
    <xdr:pic>
      <xdr:nvPicPr>
        <xdr:cNvPr id="50" name="Рисунок 49">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8691564" y="8022430"/>
          <a:ext cx="1750218" cy="1384501"/>
        </a:xfrm>
        <a:prstGeom prst="rect">
          <a:avLst/>
        </a:prstGeom>
      </xdr:spPr>
    </xdr:pic>
    <xdr:clientData/>
  </xdr:twoCellAnchor>
  <xdr:twoCellAnchor editAs="oneCell">
    <xdr:from>
      <xdr:col>1</xdr:col>
      <xdr:colOff>83344</xdr:colOff>
      <xdr:row>12</xdr:row>
      <xdr:rowOff>238126</xdr:rowOff>
    </xdr:from>
    <xdr:to>
      <xdr:col>1</xdr:col>
      <xdr:colOff>1893094</xdr:colOff>
      <xdr:row>12</xdr:row>
      <xdr:rowOff>1638123</xdr:rowOff>
    </xdr:to>
    <xdr:pic>
      <xdr:nvPicPr>
        <xdr:cNvPr id="51" name="Рисунок 50">
          <a:extLst>
            <a:ext uri="{FF2B5EF4-FFF2-40B4-BE49-F238E27FC236}">
              <a16:creationId xmlns:a16="http://schemas.microsoft.com/office/drawing/2014/main" id="{00000000-0008-0000-0800-000033000000}"/>
            </a:ext>
          </a:extLst>
        </xdr:cNvPr>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2464594" y="8010526"/>
          <a:ext cx="1809750" cy="1399997"/>
        </a:xfrm>
        <a:prstGeom prst="rect">
          <a:avLst/>
        </a:prstGeom>
      </xdr:spPr>
    </xdr:pic>
    <xdr:clientData/>
  </xdr:twoCellAnchor>
  <xdr:twoCellAnchor editAs="oneCell">
    <xdr:from>
      <xdr:col>5</xdr:col>
      <xdr:colOff>202407</xdr:colOff>
      <xdr:row>12</xdr:row>
      <xdr:rowOff>285750</xdr:rowOff>
    </xdr:from>
    <xdr:to>
      <xdr:col>5</xdr:col>
      <xdr:colOff>1905000</xdr:colOff>
      <xdr:row>12</xdr:row>
      <xdr:rowOff>1628641</xdr:rowOff>
    </xdr:to>
    <xdr:pic>
      <xdr:nvPicPr>
        <xdr:cNvPr id="52" name="Рисунок 51">
          <a:extLst>
            <a:ext uri="{FF2B5EF4-FFF2-40B4-BE49-F238E27FC236}">
              <a16:creationId xmlns:a16="http://schemas.microsoft.com/office/drawing/2014/main" id="{00000000-0008-0000-0800-000034000000}"/>
            </a:ext>
          </a:extLst>
        </xdr:cNvPr>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10775157" y="8058150"/>
          <a:ext cx="1702593" cy="1342891"/>
        </a:xfrm>
        <a:prstGeom prst="rect">
          <a:avLst/>
        </a:prstGeom>
      </xdr:spPr>
    </xdr:pic>
    <xdr:clientData/>
  </xdr:twoCellAnchor>
  <xdr:twoCellAnchor editAs="oneCell">
    <xdr:from>
      <xdr:col>6</xdr:col>
      <xdr:colOff>130968</xdr:colOff>
      <xdr:row>12</xdr:row>
      <xdr:rowOff>202406</xdr:rowOff>
    </xdr:from>
    <xdr:to>
      <xdr:col>6</xdr:col>
      <xdr:colOff>1945221</xdr:colOff>
      <xdr:row>12</xdr:row>
      <xdr:rowOff>1619251</xdr:rowOff>
    </xdr:to>
    <xdr:pic>
      <xdr:nvPicPr>
        <xdr:cNvPr id="53" name="Рисунок 52">
          <a:extLst>
            <a:ext uri="{FF2B5EF4-FFF2-40B4-BE49-F238E27FC236}">
              <a16:creationId xmlns:a16="http://schemas.microsoft.com/office/drawing/2014/main" id="{00000000-0008-0000-0800-000035000000}"/>
            </a:ext>
          </a:extLst>
        </xdr:cNvPr>
        <xdr:cNvPicPr>
          <a:picLocks noChangeAspect="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a:xfrm>
          <a:off x="12751593" y="7974806"/>
          <a:ext cx="1814253" cy="1416845"/>
        </a:xfrm>
        <a:prstGeom prst="rect">
          <a:avLst/>
        </a:prstGeom>
      </xdr:spPr>
    </xdr:pic>
    <xdr:clientData/>
  </xdr:twoCellAnchor>
  <xdr:twoCellAnchor editAs="oneCell">
    <xdr:from>
      <xdr:col>3</xdr:col>
      <xdr:colOff>70999</xdr:colOff>
      <xdr:row>12</xdr:row>
      <xdr:rowOff>226218</xdr:rowOff>
    </xdr:from>
    <xdr:to>
      <xdr:col>3</xdr:col>
      <xdr:colOff>1916906</xdr:colOff>
      <xdr:row>12</xdr:row>
      <xdr:rowOff>1623586</xdr:rowOff>
    </xdr:to>
    <xdr:pic>
      <xdr:nvPicPr>
        <xdr:cNvPr id="54" name="Рисунок 53">
          <a:extLst>
            <a:ext uri="{FF2B5EF4-FFF2-40B4-BE49-F238E27FC236}">
              <a16:creationId xmlns:a16="http://schemas.microsoft.com/office/drawing/2014/main" id="{00000000-0008-0000-0800-000036000000}"/>
            </a:ext>
          </a:extLst>
        </xdr:cNvPr>
        <xdr:cNvPicPr>
          <a:picLocks noChangeAspect="1"/>
        </xdr:cNvPicPr>
      </xdr:nvPicPr>
      <xdr:blipFill rotWithShape="1">
        <a:blip xmlns:r="http://schemas.openxmlformats.org/officeDocument/2006/relationships" r:embed="rId43" cstate="email">
          <a:extLst>
            <a:ext uri="{28A0092B-C50C-407E-A947-70E740481C1C}">
              <a14:useLocalDpi xmlns:a14="http://schemas.microsoft.com/office/drawing/2010/main"/>
            </a:ext>
          </a:extLst>
        </a:blip>
        <a:srcRect/>
        <a:stretch/>
      </xdr:blipFill>
      <xdr:spPr>
        <a:xfrm>
          <a:off x="6547999" y="7998618"/>
          <a:ext cx="1845907" cy="1397368"/>
        </a:xfrm>
        <a:prstGeom prst="rect">
          <a:avLst/>
        </a:prstGeom>
      </xdr:spPr>
    </xdr:pic>
    <xdr:clientData/>
  </xdr:twoCellAnchor>
  <xdr:twoCellAnchor editAs="oneCell">
    <xdr:from>
      <xdr:col>2</xdr:col>
      <xdr:colOff>130968</xdr:colOff>
      <xdr:row>12</xdr:row>
      <xdr:rowOff>216557</xdr:rowOff>
    </xdr:from>
    <xdr:to>
      <xdr:col>2</xdr:col>
      <xdr:colOff>1940719</xdr:colOff>
      <xdr:row>12</xdr:row>
      <xdr:rowOff>1633626</xdr:rowOff>
    </xdr:to>
    <xdr:pic>
      <xdr:nvPicPr>
        <xdr:cNvPr id="55" name="Рисунок 54">
          <a:extLst>
            <a:ext uri="{FF2B5EF4-FFF2-40B4-BE49-F238E27FC236}">
              <a16:creationId xmlns:a16="http://schemas.microsoft.com/office/drawing/2014/main" id="{00000000-0008-0000-0800-000037000000}"/>
            </a:ext>
          </a:extLst>
        </xdr:cNvPr>
        <xdr:cNvPicPr>
          <a:picLocks noChangeAspect="1"/>
        </xdr:cNvPicPr>
      </xdr:nvPicPr>
      <xdr:blipFill rotWithShape="1">
        <a:blip xmlns:r="http://schemas.openxmlformats.org/officeDocument/2006/relationships" r:embed="rId44" cstate="email">
          <a:extLst>
            <a:ext uri="{28A0092B-C50C-407E-A947-70E740481C1C}">
              <a14:useLocalDpi xmlns:a14="http://schemas.microsoft.com/office/drawing/2010/main"/>
            </a:ext>
          </a:extLst>
        </a:blip>
        <a:srcRect/>
        <a:stretch/>
      </xdr:blipFill>
      <xdr:spPr>
        <a:xfrm>
          <a:off x="4560093" y="7988957"/>
          <a:ext cx="1809751" cy="1417069"/>
        </a:xfrm>
        <a:prstGeom prst="rect">
          <a:avLst/>
        </a:prstGeom>
      </xdr:spPr>
    </xdr:pic>
    <xdr:clientData/>
  </xdr:twoCellAnchor>
  <xdr:twoCellAnchor editAs="oneCell">
    <xdr:from>
      <xdr:col>4</xdr:col>
      <xdr:colOff>59531</xdr:colOff>
      <xdr:row>8</xdr:row>
      <xdr:rowOff>428625</xdr:rowOff>
    </xdr:from>
    <xdr:to>
      <xdr:col>4</xdr:col>
      <xdr:colOff>1974056</xdr:colOff>
      <xdr:row>8</xdr:row>
      <xdr:rowOff>1676400</xdr:rowOff>
    </xdr:to>
    <xdr:pic>
      <xdr:nvPicPr>
        <xdr:cNvPr id="56" name="Рисунок 55">
          <a:extLst>
            <a:ext uri="{FF2B5EF4-FFF2-40B4-BE49-F238E27FC236}">
              <a16:creationId xmlns:a16="http://schemas.microsoft.com/office/drawing/2014/main" id="{00000000-0008-0000-0800-000038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a:ext>
          </a:extLst>
        </a:blip>
        <a:stretch>
          <a:fillRect/>
        </a:stretch>
      </xdr:blipFill>
      <xdr:spPr>
        <a:xfrm>
          <a:off x="8584406" y="5543550"/>
          <a:ext cx="1914525" cy="1247775"/>
        </a:xfrm>
        <a:prstGeom prst="rect">
          <a:avLst/>
        </a:prstGeom>
      </xdr:spPr>
    </xdr:pic>
    <xdr:clientData/>
  </xdr:twoCellAnchor>
  <xdr:twoCellAnchor editAs="oneCell">
    <xdr:from>
      <xdr:col>1</xdr:col>
      <xdr:colOff>114281</xdr:colOff>
      <xdr:row>8</xdr:row>
      <xdr:rowOff>400030</xdr:rowOff>
    </xdr:from>
    <xdr:to>
      <xdr:col>1</xdr:col>
      <xdr:colOff>2028806</xdr:colOff>
      <xdr:row>8</xdr:row>
      <xdr:rowOff>1657330</xdr:rowOff>
    </xdr:to>
    <xdr:pic>
      <xdr:nvPicPr>
        <xdr:cNvPr id="57" name="Рисунок 56">
          <a:extLst>
            <a:ext uri="{FF2B5EF4-FFF2-40B4-BE49-F238E27FC236}">
              <a16:creationId xmlns:a16="http://schemas.microsoft.com/office/drawing/2014/main" id="{00000000-0008-0000-0800-000039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a:ext>
          </a:extLst>
        </a:blip>
        <a:stretch>
          <a:fillRect/>
        </a:stretch>
      </xdr:blipFill>
      <xdr:spPr>
        <a:xfrm>
          <a:off x="2495531" y="5514955"/>
          <a:ext cx="1914525" cy="1257300"/>
        </a:xfrm>
        <a:prstGeom prst="rect">
          <a:avLst/>
        </a:prstGeom>
      </xdr:spPr>
    </xdr:pic>
    <xdr:clientData/>
  </xdr:twoCellAnchor>
  <xdr:twoCellAnchor editAs="oneCell">
    <xdr:from>
      <xdr:col>5</xdr:col>
      <xdr:colOff>85688</xdr:colOff>
      <xdr:row>8</xdr:row>
      <xdr:rowOff>419063</xdr:rowOff>
    </xdr:from>
    <xdr:to>
      <xdr:col>5</xdr:col>
      <xdr:colOff>2000213</xdr:colOff>
      <xdr:row>8</xdr:row>
      <xdr:rowOff>1666838</xdr:rowOff>
    </xdr:to>
    <xdr:pic>
      <xdr:nvPicPr>
        <xdr:cNvPr id="58" name="Рисунок 57">
          <a:extLst>
            <a:ext uri="{FF2B5EF4-FFF2-40B4-BE49-F238E27FC236}">
              <a16:creationId xmlns:a16="http://schemas.microsoft.com/office/drawing/2014/main" id="{00000000-0008-0000-0800-00003A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a:ext>
          </a:extLst>
        </a:blip>
        <a:stretch>
          <a:fillRect/>
        </a:stretch>
      </xdr:blipFill>
      <xdr:spPr>
        <a:xfrm>
          <a:off x="10658438" y="5533988"/>
          <a:ext cx="1914525" cy="1247775"/>
        </a:xfrm>
        <a:prstGeom prst="rect">
          <a:avLst/>
        </a:prstGeom>
      </xdr:spPr>
    </xdr:pic>
    <xdr:clientData/>
  </xdr:twoCellAnchor>
  <xdr:twoCellAnchor editAs="oneCell">
    <xdr:from>
      <xdr:col>6</xdr:col>
      <xdr:colOff>80908</xdr:colOff>
      <xdr:row>8</xdr:row>
      <xdr:rowOff>414280</xdr:rowOff>
    </xdr:from>
    <xdr:to>
      <xdr:col>6</xdr:col>
      <xdr:colOff>1995433</xdr:colOff>
      <xdr:row>8</xdr:row>
      <xdr:rowOff>1662055</xdr:rowOff>
    </xdr:to>
    <xdr:pic>
      <xdr:nvPicPr>
        <xdr:cNvPr id="59" name="Рисунок 58">
          <a:extLst>
            <a:ext uri="{FF2B5EF4-FFF2-40B4-BE49-F238E27FC236}">
              <a16:creationId xmlns:a16="http://schemas.microsoft.com/office/drawing/2014/main" id="{00000000-0008-0000-0800-00003B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a:ext>
          </a:extLst>
        </a:blip>
        <a:stretch>
          <a:fillRect/>
        </a:stretch>
      </xdr:blipFill>
      <xdr:spPr>
        <a:xfrm>
          <a:off x="12701533" y="5529205"/>
          <a:ext cx="1914525" cy="1247775"/>
        </a:xfrm>
        <a:prstGeom prst="rect">
          <a:avLst/>
        </a:prstGeom>
      </xdr:spPr>
    </xdr:pic>
    <xdr:clientData/>
  </xdr:twoCellAnchor>
  <xdr:twoCellAnchor editAs="oneCell">
    <xdr:from>
      <xdr:col>3</xdr:col>
      <xdr:colOff>76126</xdr:colOff>
      <xdr:row>8</xdr:row>
      <xdr:rowOff>421406</xdr:rowOff>
    </xdr:from>
    <xdr:to>
      <xdr:col>3</xdr:col>
      <xdr:colOff>1990651</xdr:colOff>
      <xdr:row>8</xdr:row>
      <xdr:rowOff>1669181</xdr:rowOff>
    </xdr:to>
    <xdr:pic>
      <xdr:nvPicPr>
        <xdr:cNvPr id="60" name="Рисунок 59">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a:ext>
          </a:extLst>
        </a:blip>
        <a:stretch>
          <a:fillRect/>
        </a:stretch>
      </xdr:blipFill>
      <xdr:spPr>
        <a:xfrm>
          <a:off x="6553126" y="5536331"/>
          <a:ext cx="1914525" cy="1247775"/>
        </a:xfrm>
        <a:prstGeom prst="rect">
          <a:avLst/>
        </a:prstGeom>
      </xdr:spPr>
    </xdr:pic>
    <xdr:clientData/>
  </xdr:twoCellAnchor>
  <xdr:twoCellAnchor editAs="oneCell">
    <xdr:from>
      <xdr:col>2</xdr:col>
      <xdr:colOff>83250</xdr:colOff>
      <xdr:row>8</xdr:row>
      <xdr:rowOff>404717</xdr:rowOff>
    </xdr:from>
    <xdr:to>
      <xdr:col>2</xdr:col>
      <xdr:colOff>1997775</xdr:colOff>
      <xdr:row>8</xdr:row>
      <xdr:rowOff>1652492</xdr:rowOff>
    </xdr:to>
    <xdr:pic>
      <xdr:nvPicPr>
        <xdr:cNvPr id="61" name="Рисунок 60">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tretch>
          <a:fillRect/>
        </a:stretch>
      </xdr:blipFill>
      <xdr:spPr>
        <a:xfrm>
          <a:off x="4512375" y="5519642"/>
          <a:ext cx="1914525" cy="1247775"/>
        </a:xfrm>
        <a:prstGeom prst="rect">
          <a:avLst/>
        </a:prstGeom>
      </xdr:spPr>
    </xdr:pic>
    <xdr:clientData/>
  </xdr:twoCellAnchor>
  <xdr:twoCellAnchor editAs="oneCell">
    <xdr:from>
      <xdr:col>2</xdr:col>
      <xdr:colOff>321472</xdr:colOff>
      <xdr:row>4</xdr:row>
      <xdr:rowOff>261930</xdr:rowOff>
    </xdr:from>
    <xdr:to>
      <xdr:col>2</xdr:col>
      <xdr:colOff>1797610</xdr:colOff>
      <xdr:row>4</xdr:row>
      <xdr:rowOff>1726399</xdr:rowOff>
    </xdr:to>
    <xdr:pic>
      <xdr:nvPicPr>
        <xdr:cNvPr id="62" name="Рисунок 61">
          <a:extLst>
            <a:ext uri="{FF2B5EF4-FFF2-40B4-BE49-F238E27FC236}">
              <a16:creationId xmlns:a16="http://schemas.microsoft.com/office/drawing/2014/main" id="{00000000-0008-0000-0800-00003E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750597" y="2719380"/>
          <a:ext cx="1476138" cy="1464469"/>
        </a:xfrm>
        <a:prstGeom prst="rect">
          <a:avLst/>
        </a:prstGeom>
      </xdr:spPr>
    </xdr:pic>
    <xdr:clientData/>
  </xdr:twoCellAnchor>
  <xdr:twoCellAnchor editAs="oneCell">
    <xdr:from>
      <xdr:col>4</xdr:col>
      <xdr:colOff>316689</xdr:colOff>
      <xdr:row>4</xdr:row>
      <xdr:rowOff>250031</xdr:rowOff>
    </xdr:from>
    <xdr:to>
      <xdr:col>4</xdr:col>
      <xdr:colOff>1803645</xdr:colOff>
      <xdr:row>4</xdr:row>
      <xdr:rowOff>1706948</xdr:rowOff>
    </xdr:to>
    <xdr:pic>
      <xdr:nvPicPr>
        <xdr:cNvPr id="63" name="Рисунок 62">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8841564" y="2707481"/>
          <a:ext cx="1486956" cy="1456917"/>
        </a:xfrm>
        <a:prstGeom prst="rect">
          <a:avLst/>
        </a:prstGeom>
      </xdr:spPr>
    </xdr:pic>
    <xdr:clientData/>
  </xdr:twoCellAnchor>
  <xdr:twoCellAnchor editAs="oneCell">
    <xdr:from>
      <xdr:col>1</xdr:col>
      <xdr:colOff>284745</xdr:colOff>
      <xdr:row>4</xdr:row>
      <xdr:rowOff>285750</xdr:rowOff>
    </xdr:from>
    <xdr:to>
      <xdr:col>1</xdr:col>
      <xdr:colOff>1790846</xdr:colOff>
      <xdr:row>5</xdr:row>
      <xdr:rowOff>0</xdr:rowOff>
    </xdr:to>
    <xdr:pic>
      <xdr:nvPicPr>
        <xdr:cNvPr id="64" name="Рисунок 63">
          <a:extLst>
            <a:ext uri="{FF2B5EF4-FFF2-40B4-BE49-F238E27FC236}">
              <a16:creationId xmlns:a16="http://schemas.microsoft.com/office/drawing/2014/main" id="{00000000-0008-0000-0800-000040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65995" y="2743200"/>
          <a:ext cx="1506101" cy="1476375"/>
        </a:xfrm>
        <a:prstGeom prst="rect">
          <a:avLst/>
        </a:prstGeom>
      </xdr:spPr>
    </xdr:pic>
    <xdr:clientData/>
  </xdr:twoCellAnchor>
  <xdr:twoCellAnchor editAs="oneCell">
    <xdr:from>
      <xdr:col>5</xdr:col>
      <xdr:colOff>330939</xdr:colOff>
      <xdr:row>4</xdr:row>
      <xdr:rowOff>247595</xdr:rowOff>
    </xdr:from>
    <xdr:to>
      <xdr:col>5</xdr:col>
      <xdr:colOff>1845469</xdr:colOff>
      <xdr:row>4</xdr:row>
      <xdr:rowOff>1725365</xdr:rowOff>
    </xdr:to>
    <xdr:pic>
      <xdr:nvPicPr>
        <xdr:cNvPr id="65" name="Рисунок 64">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0903689" y="2705045"/>
          <a:ext cx="1514530" cy="1477770"/>
        </a:xfrm>
        <a:prstGeom prst="rect">
          <a:avLst/>
        </a:prstGeom>
      </xdr:spPr>
    </xdr:pic>
    <xdr:clientData/>
  </xdr:twoCellAnchor>
  <xdr:twoCellAnchor editAs="oneCell">
    <xdr:from>
      <xdr:col>6</xdr:col>
      <xdr:colOff>314255</xdr:colOff>
      <xdr:row>4</xdr:row>
      <xdr:rowOff>244175</xdr:rowOff>
    </xdr:from>
    <xdr:to>
      <xdr:col>6</xdr:col>
      <xdr:colOff>1774031</xdr:colOff>
      <xdr:row>4</xdr:row>
      <xdr:rowOff>1726409</xdr:rowOff>
    </xdr:to>
    <xdr:pic>
      <xdr:nvPicPr>
        <xdr:cNvPr id="66" name="Рисунок 65">
          <a:extLst>
            <a:ext uri="{FF2B5EF4-FFF2-40B4-BE49-F238E27FC236}">
              <a16:creationId xmlns:a16="http://schemas.microsoft.com/office/drawing/2014/main" id="{00000000-0008-0000-0800-000042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2934880" y="2701625"/>
          <a:ext cx="1459776" cy="1482234"/>
        </a:xfrm>
        <a:prstGeom prst="rect">
          <a:avLst/>
        </a:prstGeom>
      </xdr:spPr>
    </xdr:pic>
    <xdr:clientData/>
  </xdr:twoCellAnchor>
  <xdr:twoCellAnchor editAs="oneCell">
    <xdr:from>
      <xdr:col>3</xdr:col>
      <xdr:colOff>297564</xdr:colOff>
      <xdr:row>4</xdr:row>
      <xdr:rowOff>238031</xdr:rowOff>
    </xdr:from>
    <xdr:to>
      <xdr:col>3</xdr:col>
      <xdr:colOff>1797844</xdr:colOff>
      <xdr:row>4</xdr:row>
      <xdr:rowOff>1723382</xdr:rowOff>
    </xdr:to>
    <xdr:pic>
      <xdr:nvPicPr>
        <xdr:cNvPr id="67" name="Рисунок 66">
          <a:extLst>
            <a:ext uri="{FF2B5EF4-FFF2-40B4-BE49-F238E27FC236}">
              <a16:creationId xmlns:a16="http://schemas.microsoft.com/office/drawing/2014/main" id="{00000000-0008-0000-0800-000043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6774564" y="2695481"/>
          <a:ext cx="1500280" cy="1485351"/>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133350</xdr:colOff>
          <xdr:row>0</xdr:row>
          <xdr:rowOff>219075</xdr:rowOff>
        </xdr:from>
        <xdr:to>
          <xdr:col>5</xdr:col>
          <xdr:colOff>885825</xdr:colOff>
          <xdr:row>0</xdr:row>
          <xdr:rowOff>914400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2.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image" Target="../media/image1.emf"/><Relationship Id="rId5" Type="http://schemas.openxmlformats.org/officeDocument/2006/relationships/oleObject" Target="../embeddings/oleObject10.bin"/><Relationship Id="rId4" Type="http://schemas.openxmlformats.org/officeDocument/2006/relationships/vmlDrawing" Target="../drawings/vmlDrawing20.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image" Target="../media/image1.emf"/><Relationship Id="rId5" Type="http://schemas.openxmlformats.org/officeDocument/2006/relationships/oleObject" Target="../embeddings/oleObject11.bin"/><Relationship Id="rId4" Type="http://schemas.openxmlformats.org/officeDocument/2006/relationships/vmlDrawing" Target="../drawings/vmlDrawing22.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image" Target="../media/image1.emf"/><Relationship Id="rId5" Type="http://schemas.openxmlformats.org/officeDocument/2006/relationships/oleObject" Target="../embeddings/oleObject12.bin"/><Relationship Id="rId4" Type="http://schemas.openxmlformats.org/officeDocument/2006/relationships/vmlDrawing" Target="../drawings/vmlDrawing24.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image" Target="../media/image1.emf"/><Relationship Id="rId5" Type="http://schemas.openxmlformats.org/officeDocument/2006/relationships/oleObject" Target="../embeddings/oleObject2.bin"/><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image" Target="../media/image1.emf"/><Relationship Id="rId5" Type="http://schemas.openxmlformats.org/officeDocument/2006/relationships/oleObject" Target="../embeddings/oleObject3.bin"/><Relationship Id="rId4" Type="http://schemas.openxmlformats.org/officeDocument/2006/relationships/vmlDrawing" Target="../drawings/vmlDrawing6.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image" Target="../media/image1.emf"/><Relationship Id="rId5" Type="http://schemas.openxmlformats.org/officeDocument/2006/relationships/oleObject" Target="../embeddings/oleObject4.bin"/><Relationship Id="rId4" Type="http://schemas.openxmlformats.org/officeDocument/2006/relationships/vmlDrawing" Target="../drawings/vmlDrawing8.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image" Target="../media/image1.emf"/><Relationship Id="rId5" Type="http://schemas.openxmlformats.org/officeDocument/2006/relationships/oleObject" Target="../embeddings/oleObject5.bin"/><Relationship Id="rId4" Type="http://schemas.openxmlformats.org/officeDocument/2006/relationships/vmlDrawing" Target="../drawings/vmlDrawing10.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image" Target="../media/image1.emf"/><Relationship Id="rId5" Type="http://schemas.openxmlformats.org/officeDocument/2006/relationships/oleObject" Target="../embeddings/oleObject6.bin"/><Relationship Id="rId4" Type="http://schemas.openxmlformats.org/officeDocument/2006/relationships/vmlDrawing" Target="../drawings/vmlDrawing12.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image" Target="../media/image1.emf"/><Relationship Id="rId5" Type="http://schemas.openxmlformats.org/officeDocument/2006/relationships/oleObject" Target="../embeddings/oleObject7.bin"/><Relationship Id="rId4" Type="http://schemas.openxmlformats.org/officeDocument/2006/relationships/vmlDrawing" Target="../drawings/vmlDrawing14.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image" Target="../media/image1.emf"/><Relationship Id="rId5" Type="http://schemas.openxmlformats.org/officeDocument/2006/relationships/oleObject" Target="../embeddings/oleObject8.bin"/><Relationship Id="rId4" Type="http://schemas.openxmlformats.org/officeDocument/2006/relationships/vmlDrawing" Target="../drawings/vmlDrawing16.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image" Target="../media/image1.emf"/><Relationship Id="rId5" Type="http://schemas.openxmlformats.org/officeDocument/2006/relationships/oleObject" Target="../embeddings/oleObject9.bin"/><Relationship Id="rId4" Type="http://schemas.openxmlformats.org/officeDocument/2006/relationships/vmlDrawing" Target="../drawings/vmlDrawing1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226"/>
  <sheetViews>
    <sheetView showGridLines="0" tabSelected="1" zoomScaleNormal="100" zoomScalePageLayoutView="80" workbookViewId="0">
      <pane ySplit="3" topLeftCell="A4" activePane="bottomLeft" state="frozen"/>
      <selection pane="bottomLeft" activeCell="N8" sqref="N8"/>
    </sheetView>
  </sheetViews>
  <sheetFormatPr defaultColWidth="22.7109375" defaultRowHeight="12.75"/>
  <cols>
    <col min="1" max="1" width="15" style="2" customWidth="1"/>
    <col min="2" max="2" width="23.28515625" style="265" customWidth="1"/>
    <col min="3" max="3" width="13.7109375" style="2" customWidth="1"/>
    <col min="4" max="4" width="14.28515625" style="1" customWidth="1"/>
    <col min="5" max="5" width="41.85546875" style="1" customWidth="1"/>
    <col min="6" max="8" width="15.7109375" style="16" customWidth="1"/>
    <col min="9" max="9" width="15.7109375" style="194" customWidth="1"/>
    <col min="10" max="10" width="25.28515625" style="2" customWidth="1"/>
    <col min="11" max="246" width="22.7109375" style="2"/>
    <col min="247" max="247" width="15" style="2" customWidth="1"/>
    <col min="248" max="248" width="23.28515625" style="2" customWidth="1"/>
    <col min="249" max="249" width="13.7109375" style="2" customWidth="1"/>
    <col min="250" max="250" width="14.28515625" style="2" customWidth="1"/>
    <col min="251" max="251" width="38.42578125" style="2" customWidth="1"/>
    <col min="252" max="252" width="13.42578125" style="2" customWidth="1"/>
    <col min="253" max="253" width="13.28515625" style="2" customWidth="1"/>
    <col min="254" max="254" width="15.28515625" style="2" customWidth="1"/>
    <col min="255" max="502" width="22.7109375" style="2"/>
    <col min="503" max="503" width="15" style="2" customWidth="1"/>
    <col min="504" max="504" width="23.28515625" style="2" customWidth="1"/>
    <col min="505" max="505" width="13.7109375" style="2" customWidth="1"/>
    <col min="506" max="506" width="14.28515625" style="2" customWidth="1"/>
    <col min="507" max="507" width="38.42578125" style="2" customWidth="1"/>
    <col min="508" max="508" width="13.42578125" style="2" customWidth="1"/>
    <col min="509" max="509" width="13.28515625" style="2" customWidth="1"/>
    <col min="510" max="510" width="15.28515625" style="2" customWidth="1"/>
    <col min="511" max="758" width="22.7109375" style="2"/>
    <col min="759" max="759" width="15" style="2" customWidth="1"/>
    <col min="760" max="760" width="23.28515625" style="2" customWidth="1"/>
    <col min="761" max="761" width="13.7109375" style="2" customWidth="1"/>
    <col min="762" max="762" width="14.28515625" style="2" customWidth="1"/>
    <col min="763" max="763" width="38.42578125" style="2" customWidth="1"/>
    <col min="764" max="764" width="13.42578125" style="2" customWidth="1"/>
    <col min="765" max="765" width="13.28515625" style="2" customWidth="1"/>
    <col min="766" max="766" width="15.28515625" style="2" customWidth="1"/>
    <col min="767" max="1014" width="22.7109375" style="2"/>
    <col min="1015" max="1015" width="15" style="2" customWidth="1"/>
    <col min="1016" max="1016" width="23.28515625" style="2" customWidth="1"/>
    <col min="1017" max="1017" width="13.7109375" style="2" customWidth="1"/>
    <col min="1018" max="1018" width="14.28515625" style="2" customWidth="1"/>
    <col min="1019" max="1019" width="38.42578125" style="2" customWidth="1"/>
    <col min="1020" max="1020" width="13.42578125" style="2" customWidth="1"/>
    <col min="1021" max="1021" width="13.28515625" style="2" customWidth="1"/>
    <col min="1022" max="1022" width="15.28515625" style="2" customWidth="1"/>
    <col min="1023" max="1270" width="22.7109375" style="2"/>
    <col min="1271" max="1271" width="15" style="2" customWidth="1"/>
    <col min="1272" max="1272" width="23.28515625" style="2" customWidth="1"/>
    <col min="1273" max="1273" width="13.7109375" style="2" customWidth="1"/>
    <col min="1274" max="1274" width="14.28515625" style="2" customWidth="1"/>
    <col min="1275" max="1275" width="38.42578125" style="2" customWidth="1"/>
    <col min="1276" max="1276" width="13.42578125" style="2" customWidth="1"/>
    <col min="1277" max="1277" width="13.28515625" style="2" customWidth="1"/>
    <col min="1278" max="1278" width="15.28515625" style="2" customWidth="1"/>
    <col min="1279" max="1526" width="22.7109375" style="2"/>
    <col min="1527" max="1527" width="15" style="2" customWidth="1"/>
    <col min="1528" max="1528" width="23.28515625" style="2" customWidth="1"/>
    <col min="1529" max="1529" width="13.7109375" style="2" customWidth="1"/>
    <col min="1530" max="1530" width="14.28515625" style="2" customWidth="1"/>
    <col min="1531" max="1531" width="38.42578125" style="2" customWidth="1"/>
    <col min="1532" max="1532" width="13.42578125" style="2" customWidth="1"/>
    <col min="1533" max="1533" width="13.28515625" style="2" customWidth="1"/>
    <col min="1534" max="1534" width="15.28515625" style="2" customWidth="1"/>
    <col min="1535" max="1782" width="22.7109375" style="2"/>
    <col min="1783" max="1783" width="15" style="2" customWidth="1"/>
    <col min="1784" max="1784" width="23.28515625" style="2" customWidth="1"/>
    <col min="1785" max="1785" width="13.7109375" style="2" customWidth="1"/>
    <col min="1786" max="1786" width="14.28515625" style="2" customWidth="1"/>
    <col min="1787" max="1787" width="38.42578125" style="2" customWidth="1"/>
    <col min="1788" max="1788" width="13.42578125" style="2" customWidth="1"/>
    <col min="1789" max="1789" width="13.28515625" style="2" customWidth="1"/>
    <col min="1790" max="1790" width="15.28515625" style="2" customWidth="1"/>
    <col min="1791" max="2038" width="22.7109375" style="2"/>
    <col min="2039" max="2039" width="15" style="2" customWidth="1"/>
    <col min="2040" max="2040" width="23.28515625" style="2" customWidth="1"/>
    <col min="2041" max="2041" width="13.7109375" style="2" customWidth="1"/>
    <col min="2042" max="2042" width="14.28515625" style="2" customWidth="1"/>
    <col min="2043" max="2043" width="38.42578125" style="2" customWidth="1"/>
    <col min="2044" max="2044" width="13.42578125" style="2" customWidth="1"/>
    <col min="2045" max="2045" width="13.28515625" style="2" customWidth="1"/>
    <col min="2046" max="2046" width="15.28515625" style="2" customWidth="1"/>
    <col min="2047" max="2294" width="22.7109375" style="2"/>
    <col min="2295" max="2295" width="15" style="2" customWidth="1"/>
    <col min="2296" max="2296" width="23.28515625" style="2" customWidth="1"/>
    <col min="2297" max="2297" width="13.7109375" style="2" customWidth="1"/>
    <col min="2298" max="2298" width="14.28515625" style="2" customWidth="1"/>
    <col min="2299" max="2299" width="38.42578125" style="2" customWidth="1"/>
    <col min="2300" max="2300" width="13.42578125" style="2" customWidth="1"/>
    <col min="2301" max="2301" width="13.28515625" style="2" customWidth="1"/>
    <col min="2302" max="2302" width="15.28515625" style="2" customWidth="1"/>
    <col min="2303" max="2550" width="22.7109375" style="2"/>
    <col min="2551" max="2551" width="15" style="2" customWidth="1"/>
    <col min="2552" max="2552" width="23.28515625" style="2" customWidth="1"/>
    <col min="2553" max="2553" width="13.7109375" style="2" customWidth="1"/>
    <col min="2554" max="2554" width="14.28515625" style="2" customWidth="1"/>
    <col min="2555" max="2555" width="38.42578125" style="2" customWidth="1"/>
    <col min="2556" max="2556" width="13.42578125" style="2" customWidth="1"/>
    <col min="2557" max="2557" width="13.28515625" style="2" customWidth="1"/>
    <col min="2558" max="2558" width="15.28515625" style="2" customWidth="1"/>
    <col min="2559" max="2806" width="22.7109375" style="2"/>
    <col min="2807" max="2807" width="15" style="2" customWidth="1"/>
    <col min="2808" max="2808" width="23.28515625" style="2" customWidth="1"/>
    <col min="2809" max="2809" width="13.7109375" style="2" customWidth="1"/>
    <col min="2810" max="2810" width="14.28515625" style="2" customWidth="1"/>
    <col min="2811" max="2811" width="38.42578125" style="2" customWidth="1"/>
    <col min="2812" max="2812" width="13.42578125" style="2" customWidth="1"/>
    <col min="2813" max="2813" width="13.28515625" style="2" customWidth="1"/>
    <col min="2814" max="2814" width="15.28515625" style="2" customWidth="1"/>
    <col min="2815" max="3062" width="22.7109375" style="2"/>
    <col min="3063" max="3063" width="15" style="2" customWidth="1"/>
    <col min="3064" max="3064" width="23.28515625" style="2" customWidth="1"/>
    <col min="3065" max="3065" width="13.7109375" style="2" customWidth="1"/>
    <col min="3066" max="3066" width="14.28515625" style="2" customWidth="1"/>
    <col min="3067" max="3067" width="38.42578125" style="2" customWidth="1"/>
    <col min="3068" max="3068" width="13.42578125" style="2" customWidth="1"/>
    <col min="3069" max="3069" width="13.28515625" style="2" customWidth="1"/>
    <col min="3070" max="3070" width="15.28515625" style="2" customWidth="1"/>
    <col min="3071" max="3318" width="22.7109375" style="2"/>
    <col min="3319" max="3319" width="15" style="2" customWidth="1"/>
    <col min="3320" max="3320" width="23.28515625" style="2" customWidth="1"/>
    <col min="3321" max="3321" width="13.7109375" style="2" customWidth="1"/>
    <col min="3322" max="3322" width="14.28515625" style="2" customWidth="1"/>
    <col min="3323" max="3323" width="38.42578125" style="2" customWidth="1"/>
    <col min="3324" max="3324" width="13.42578125" style="2" customWidth="1"/>
    <col min="3325" max="3325" width="13.28515625" style="2" customWidth="1"/>
    <col min="3326" max="3326" width="15.28515625" style="2" customWidth="1"/>
    <col min="3327" max="3574" width="22.7109375" style="2"/>
    <col min="3575" max="3575" width="15" style="2" customWidth="1"/>
    <col min="3576" max="3576" width="23.28515625" style="2" customWidth="1"/>
    <col min="3577" max="3577" width="13.7109375" style="2" customWidth="1"/>
    <col min="3578" max="3578" width="14.28515625" style="2" customWidth="1"/>
    <col min="3579" max="3579" width="38.42578125" style="2" customWidth="1"/>
    <col min="3580" max="3580" width="13.42578125" style="2" customWidth="1"/>
    <col min="3581" max="3581" width="13.28515625" style="2" customWidth="1"/>
    <col min="3582" max="3582" width="15.28515625" style="2" customWidth="1"/>
    <col min="3583" max="3830" width="22.7109375" style="2"/>
    <col min="3831" max="3831" width="15" style="2" customWidth="1"/>
    <col min="3832" max="3832" width="23.28515625" style="2" customWidth="1"/>
    <col min="3833" max="3833" width="13.7109375" style="2" customWidth="1"/>
    <col min="3834" max="3834" width="14.28515625" style="2" customWidth="1"/>
    <col min="3835" max="3835" width="38.42578125" style="2" customWidth="1"/>
    <col min="3836" max="3836" width="13.42578125" style="2" customWidth="1"/>
    <col min="3837" max="3837" width="13.28515625" style="2" customWidth="1"/>
    <col min="3838" max="3838" width="15.28515625" style="2" customWidth="1"/>
    <col min="3839" max="4086" width="22.7109375" style="2"/>
    <col min="4087" max="4087" width="15" style="2" customWidth="1"/>
    <col min="4088" max="4088" width="23.28515625" style="2" customWidth="1"/>
    <col min="4089" max="4089" width="13.7109375" style="2" customWidth="1"/>
    <col min="4090" max="4090" width="14.28515625" style="2" customWidth="1"/>
    <col min="4091" max="4091" width="38.42578125" style="2" customWidth="1"/>
    <col min="4092" max="4092" width="13.42578125" style="2" customWidth="1"/>
    <col min="4093" max="4093" width="13.28515625" style="2" customWidth="1"/>
    <col min="4094" max="4094" width="15.28515625" style="2" customWidth="1"/>
    <col min="4095" max="4342" width="22.7109375" style="2"/>
    <col min="4343" max="4343" width="15" style="2" customWidth="1"/>
    <col min="4344" max="4344" width="23.28515625" style="2" customWidth="1"/>
    <col min="4345" max="4345" width="13.7109375" style="2" customWidth="1"/>
    <col min="4346" max="4346" width="14.28515625" style="2" customWidth="1"/>
    <col min="4347" max="4347" width="38.42578125" style="2" customWidth="1"/>
    <col min="4348" max="4348" width="13.42578125" style="2" customWidth="1"/>
    <col min="4349" max="4349" width="13.28515625" style="2" customWidth="1"/>
    <col min="4350" max="4350" width="15.28515625" style="2" customWidth="1"/>
    <col min="4351" max="4598" width="22.7109375" style="2"/>
    <col min="4599" max="4599" width="15" style="2" customWidth="1"/>
    <col min="4600" max="4600" width="23.28515625" style="2" customWidth="1"/>
    <col min="4601" max="4601" width="13.7109375" style="2" customWidth="1"/>
    <col min="4602" max="4602" width="14.28515625" style="2" customWidth="1"/>
    <col min="4603" max="4603" width="38.42578125" style="2" customWidth="1"/>
    <col min="4604" max="4604" width="13.42578125" style="2" customWidth="1"/>
    <col min="4605" max="4605" width="13.28515625" style="2" customWidth="1"/>
    <col min="4606" max="4606" width="15.28515625" style="2" customWidth="1"/>
    <col min="4607" max="4854" width="22.7109375" style="2"/>
    <col min="4855" max="4855" width="15" style="2" customWidth="1"/>
    <col min="4856" max="4856" width="23.28515625" style="2" customWidth="1"/>
    <col min="4857" max="4857" width="13.7109375" style="2" customWidth="1"/>
    <col min="4858" max="4858" width="14.28515625" style="2" customWidth="1"/>
    <col min="4859" max="4859" width="38.42578125" style="2" customWidth="1"/>
    <col min="4860" max="4860" width="13.42578125" style="2" customWidth="1"/>
    <col min="4861" max="4861" width="13.28515625" style="2" customWidth="1"/>
    <col min="4862" max="4862" width="15.28515625" style="2" customWidth="1"/>
    <col min="4863" max="5110" width="22.7109375" style="2"/>
    <col min="5111" max="5111" width="15" style="2" customWidth="1"/>
    <col min="5112" max="5112" width="23.28515625" style="2" customWidth="1"/>
    <col min="5113" max="5113" width="13.7109375" style="2" customWidth="1"/>
    <col min="5114" max="5114" width="14.28515625" style="2" customWidth="1"/>
    <col min="5115" max="5115" width="38.42578125" style="2" customWidth="1"/>
    <col min="5116" max="5116" width="13.42578125" style="2" customWidth="1"/>
    <col min="5117" max="5117" width="13.28515625" style="2" customWidth="1"/>
    <col min="5118" max="5118" width="15.28515625" style="2" customWidth="1"/>
    <col min="5119" max="5366" width="22.7109375" style="2"/>
    <col min="5367" max="5367" width="15" style="2" customWidth="1"/>
    <col min="5368" max="5368" width="23.28515625" style="2" customWidth="1"/>
    <col min="5369" max="5369" width="13.7109375" style="2" customWidth="1"/>
    <col min="5370" max="5370" width="14.28515625" style="2" customWidth="1"/>
    <col min="5371" max="5371" width="38.42578125" style="2" customWidth="1"/>
    <col min="5372" max="5372" width="13.42578125" style="2" customWidth="1"/>
    <col min="5373" max="5373" width="13.28515625" style="2" customWidth="1"/>
    <col min="5374" max="5374" width="15.28515625" style="2" customWidth="1"/>
    <col min="5375" max="5622" width="22.7109375" style="2"/>
    <col min="5623" max="5623" width="15" style="2" customWidth="1"/>
    <col min="5624" max="5624" width="23.28515625" style="2" customWidth="1"/>
    <col min="5625" max="5625" width="13.7109375" style="2" customWidth="1"/>
    <col min="5626" max="5626" width="14.28515625" style="2" customWidth="1"/>
    <col min="5627" max="5627" width="38.42578125" style="2" customWidth="1"/>
    <col min="5628" max="5628" width="13.42578125" style="2" customWidth="1"/>
    <col min="5629" max="5629" width="13.28515625" style="2" customWidth="1"/>
    <col min="5630" max="5630" width="15.28515625" style="2" customWidth="1"/>
    <col min="5631" max="5878" width="22.7109375" style="2"/>
    <col min="5879" max="5879" width="15" style="2" customWidth="1"/>
    <col min="5880" max="5880" width="23.28515625" style="2" customWidth="1"/>
    <col min="5881" max="5881" width="13.7109375" style="2" customWidth="1"/>
    <col min="5882" max="5882" width="14.28515625" style="2" customWidth="1"/>
    <col min="5883" max="5883" width="38.42578125" style="2" customWidth="1"/>
    <col min="5884" max="5884" width="13.42578125" style="2" customWidth="1"/>
    <col min="5885" max="5885" width="13.28515625" style="2" customWidth="1"/>
    <col min="5886" max="5886" width="15.28515625" style="2" customWidth="1"/>
    <col min="5887" max="6134" width="22.7109375" style="2"/>
    <col min="6135" max="6135" width="15" style="2" customWidth="1"/>
    <col min="6136" max="6136" width="23.28515625" style="2" customWidth="1"/>
    <col min="6137" max="6137" width="13.7109375" style="2" customWidth="1"/>
    <col min="6138" max="6138" width="14.28515625" style="2" customWidth="1"/>
    <col min="6139" max="6139" width="38.42578125" style="2" customWidth="1"/>
    <col min="6140" max="6140" width="13.42578125" style="2" customWidth="1"/>
    <col min="6141" max="6141" width="13.28515625" style="2" customWidth="1"/>
    <col min="6142" max="6142" width="15.28515625" style="2" customWidth="1"/>
    <col min="6143" max="6390" width="22.7109375" style="2"/>
    <col min="6391" max="6391" width="15" style="2" customWidth="1"/>
    <col min="6392" max="6392" width="23.28515625" style="2" customWidth="1"/>
    <col min="6393" max="6393" width="13.7109375" style="2" customWidth="1"/>
    <col min="6394" max="6394" width="14.28515625" style="2" customWidth="1"/>
    <col min="6395" max="6395" width="38.42578125" style="2" customWidth="1"/>
    <col min="6396" max="6396" width="13.42578125" style="2" customWidth="1"/>
    <col min="6397" max="6397" width="13.28515625" style="2" customWidth="1"/>
    <col min="6398" max="6398" width="15.28515625" style="2" customWidth="1"/>
    <col min="6399" max="6646" width="22.7109375" style="2"/>
    <col min="6647" max="6647" width="15" style="2" customWidth="1"/>
    <col min="6648" max="6648" width="23.28515625" style="2" customWidth="1"/>
    <col min="6649" max="6649" width="13.7109375" style="2" customWidth="1"/>
    <col min="6650" max="6650" width="14.28515625" style="2" customWidth="1"/>
    <col min="6651" max="6651" width="38.42578125" style="2" customWidth="1"/>
    <col min="6652" max="6652" width="13.42578125" style="2" customWidth="1"/>
    <col min="6653" max="6653" width="13.28515625" style="2" customWidth="1"/>
    <col min="6654" max="6654" width="15.28515625" style="2" customWidth="1"/>
    <col min="6655" max="6902" width="22.7109375" style="2"/>
    <col min="6903" max="6903" width="15" style="2" customWidth="1"/>
    <col min="6904" max="6904" width="23.28515625" style="2" customWidth="1"/>
    <col min="6905" max="6905" width="13.7109375" style="2" customWidth="1"/>
    <col min="6906" max="6906" width="14.28515625" style="2" customWidth="1"/>
    <col min="6907" max="6907" width="38.42578125" style="2" customWidth="1"/>
    <col min="6908" max="6908" width="13.42578125" style="2" customWidth="1"/>
    <col min="6909" max="6909" width="13.28515625" style="2" customWidth="1"/>
    <col min="6910" max="6910" width="15.28515625" style="2" customWidth="1"/>
    <col min="6911" max="7158" width="22.7109375" style="2"/>
    <col min="7159" max="7159" width="15" style="2" customWidth="1"/>
    <col min="7160" max="7160" width="23.28515625" style="2" customWidth="1"/>
    <col min="7161" max="7161" width="13.7109375" style="2" customWidth="1"/>
    <col min="7162" max="7162" width="14.28515625" style="2" customWidth="1"/>
    <col min="7163" max="7163" width="38.42578125" style="2" customWidth="1"/>
    <col min="7164" max="7164" width="13.42578125" style="2" customWidth="1"/>
    <col min="7165" max="7165" width="13.28515625" style="2" customWidth="1"/>
    <col min="7166" max="7166" width="15.28515625" style="2" customWidth="1"/>
    <col min="7167" max="7414" width="22.7109375" style="2"/>
    <col min="7415" max="7415" width="15" style="2" customWidth="1"/>
    <col min="7416" max="7416" width="23.28515625" style="2" customWidth="1"/>
    <col min="7417" max="7417" width="13.7109375" style="2" customWidth="1"/>
    <col min="7418" max="7418" width="14.28515625" style="2" customWidth="1"/>
    <col min="7419" max="7419" width="38.42578125" style="2" customWidth="1"/>
    <col min="7420" max="7420" width="13.42578125" style="2" customWidth="1"/>
    <col min="7421" max="7421" width="13.28515625" style="2" customWidth="1"/>
    <col min="7422" max="7422" width="15.28515625" style="2" customWidth="1"/>
    <col min="7423" max="7670" width="22.7109375" style="2"/>
    <col min="7671" max="7671" width="15" style="2" customWidth="1"/>
    <col min="7672" max="7672" width="23.28515625" style="2" customWidth="1"/>
    <col min="7673" max="7673" width="13.7109375" style="2" customWidth="1"/>
    <col min="7674" max="7674" width="14.28515625" style="2" customWidth="1"/>
    <col min="7675" max="7675" width="38.42578125" style="2" customWidth="1"/>
    <col min="7676" max="7676" width="13.42578125" style="2" customWidth="1"/>
    <col min="7677" max="7677" width="13.28515625" style="2" customWidth="1"/>
    <col min="7678" max="7678" width="15.28515625" style="2" customWidth="1"/>
    <col min="7679" max="7926" width="22.7109375" style="2"/>
    <col min="7927" max="7927" width="15" style="2" customWidth="1"/>
    <col min="7928" max="7928" width="23.28515625" style="2" customWidth="1"/>
    <col min="7929" max="7929" width="13.7109375" style="2" customWidth="1"/>
    <col min="7930" max="7930" width="14.28515625" style="2" customWidth="1"/>
    <col min="7931" max="7931" width="38.42578125" style="2" customWidth="1"/>
    <col min="7932" max="7932" width="13.42578125" style="2" customWidth="1"/>
    <col min="7933" max="7933" width="13.28515625" style="2" customWidth="1"/>
    <col min="7934" max="7934" width="15.28515625" style="2" customWidth="1"/>
    <col min="7935" max="8182" width="22.7109375" style="2"/>
    <col min="8183" max="8183" width="15" style="2" customWidth="1"/>
    <col min="8184" max="8184" width="23.28515625" style="2" customWidth="1"/>
    <col min="8185" max="8185" width="13.7109375" style="2" customWidth="1"/>
    <col min="8186" max="8186" width="14.28515625" style="2" customWidth="1"/>
    <col min="8187" max="8187" width="38.42578125" style="2" customWidth="1"/>
    <col min="8188" max="8188" width="13.42578125" style="2" customWidth="1"/>
    <col min="8189" max="8189" width="13.28515625" style="2" customWidth="1"/>
    <col min="8190" max="8190" width="15.28515625" style="2" customWidth="1"/>
    <col min="8191" max="8438" width="22.7109375" style="2"/>
    <col min="8439" max="8439" width="15" style="2" customWidth="1"/>
    <col min="8440" max="8440" width="23.28515625" style="2" customWidth="1"/>
    <col min="8441" max="8441" width="13.7109375" style="2" customWidth="1"/>
    <col min="8442" max="8442" width="14.28515625" style="2" customWidth="1"/>
    <col min="8443" max="8443" width="38.42578125" style="2" customWidth="1"/>
    <col min="8444" max="8444" width="13.42578125" style="2" customWidth="1"/>
    <col min="8445" max="8445" width="13.28515625" style="2" customWidth="1"/>
    <col min="8446" max="8446" width="15.28515625" style="2" customWidth="1"/>
    <col min="8447" max="8694" width="22.7109375" style="2"/>
    <col min="8695" max="8695" width="15" style="2" customWidth="1"/>
    <col min="8696" max="8696" width="23.28515625" style="2" customWidth="1"/>
    <col min="8697" max="8697" width="13.7109375" style="2" customWidth="1"/>
    <col min="8698" max="8698" width="14.28515625" style="2" customWidth="1"/>
    <col min="8699" max="8699" width="38.42578125" style="2" customWidth="1"/>
    <col min="8700" max="8700" width="13.42578125" style="2" customWidth="1"/>
    <col min="8701" max="8701" width="13.28515625" style="2" customWidth="1"/>
    <col min="8702" max="8702" width="15.28515625" style="2" customWidth="1"/>
    <col min="8703" max="8950" width="22.7109375" style="2"/>
    <col min="8951" max="8951" width="15" style="2" customWidth="1"/>
    <col min="8952" max="8952" width="23.28515625" style="2" customWidth="1"/>
    <col min="8953" max="8953" width="13.7109375" style="2" customWidth="1"/>
    <col min="8954" max="8954" width="14.28515625" style="2" customWidth="1"/>
    <col min="8955" max="8955" width="38.42578125" style="2" customWidth="1"/>
    <col min="8956" max="8956" width="13.42578125" style="2" customWidth="1"/>
    <col min="8957" max="8957" width="13.28515625" style="2" customWidth="1"/>
    <col min="8958" max="8958" width="15.28515625" style="2" customWidth="1"/>
    <col min="8959" max="9206" width="22.7109375" style="2"/>
    <col min="9207" max="9207" width="15" style="2" customWidth="1"/>
    <col min="9208" max="9208" width="23.28515625" style="2" customWidth="1"/>
    <col min="9209" max="9209" width="13.7109375" style="2" customWidth="1"/>
    <col min="9210" max="9210" width="14.28515625" style="2" customWidth="1"/>
    <col min="9211" max="9211" width="38.42578125" style="2" customWidth="1"/>
    <col min="9212" max="9212" width="13.42578125" style="2" customWidth="1"/>
    <col min="9213" max="9213" width="13.28515625" style="2" customWidth="1"/>
    <col min="9214" max="9214" width="15.28515625" style="2" customWidth="1"/>
    <col min="9215" max="9462" width="22.7109375" style="2"/>
    <col min="9463" max="9463" width="15" style="2" customWidth="1"/>
    <col min="9464" max="9464" width="23.28515625" style="2" customWidth="1"/>
    <col min="9465" max="9465" width="13.7109375" style="2" customWidth="1"/>
    <col min="9466" max="9466" width="14.28515625" style="2" customWidth="1"/>
    <col min="9467" max="9467" width="38.42578125" style="2" customWidth="1"/>
    <col min="9468" max="9468" width="13.42578125" style="2" customWidth="1"/>
    <col min="9469" max="9469" width="13.28515625" style="2" customWidth="1"/>
    <col min="9470" max="9470" width="15.28515625" style="2" customWidth="1"/>
    <col min="9471" max="9718" width="22.7109375" style="2"/>
    <col min="9719" max="9719" width="15" style="2" customWidth="1"/>
    <col min="9720" max="9720" width="23.28515625" style="2" customWidth="1"/>
    <col min="9721" max="9721" width="13.7109375" style="2" customWidth="1"/>
    <col min="9722" max="9722" width="14.28515625" style="2" customWidth="1"/>
    <col min="9723" max="9723" width="38.42578125" style="2" customWidth="1"/>
    <col min="9724" max="9724" width="13.42578125" style="2" customWidth="1"/>
    <col min="9725" max="9725" width="13.28515625" style="2" customWidth="1"/>
    <col min="9726" max="9726" width="15.28515625" style="2" customWidth="1"/>
    <col min="9727" max="9974" width="22.7109375" style="2"/>
    <col min="9975" max="9975" width="15" style="2" customWidth="1"/>
    <col min="9976" max="9976" width="23.28515625" style="2" customWidth="1"/>
    <col min="9977" max="9977" width="13.7109375" style="2" customWidth="1"/>
    <col min="9978" max="9978" width="14.28515625" style="2" customWidth="1"/>
    <col min="9979" max="9979" width="38.42578125" style="2" customWidth="1"/>
    <col min="9980" max="9980" width="13.42578125" style="2" customWidth="1"/>
    <col min="9981" max="9981" width="13.28515625" style="2" customWidth="1"/>
    <col min="9982" max="9982" width="15.28515625" style="2" customWidth="1"/>
    <col min="9983" max="10230" width="22.7109375" style="2"/>
    <col min="10231" max="10231" width="15" style="2" customWidth="1"/>
    <col min="10232" max="10232" width="23.28515625" style="2" customWidth="1"/>
    <col min="10233" max="10233" width="13.7109375" style="2" customWidth="1"/>
    <col min="10234" max="10234" width="14.28515625" style="2" customWidth="1"/>
    <col min="10235" max="10235" width="38.42578125" style="2" customWidth="1"/>
    <col min="10236" max="10236" width="13.42578125" style="2" customWidth="1"/>
    <col min="10237" max="10237" width="13.28515625" style="2" customWidth="1"/>
    <col min="10238" max="10238" width="15.28515625" style="2" customWidth="1"/>
    <col min="10239" max="10486" width="22.7109375" style="2"/>
    <col min="10487" max="10487" width="15" style="2" customWidth="1"/>
    <col min="10488" max="10488" width="23.28515625" style="2" customWidth="1"/>
    <col min="10489" max="10489" width="13.7109375" style="2" customWidth="1"/>
    <col min="10490" max="10490" width="14.28515625" style="2" customWidth="1"/>
    <col min="10491" max="10491" width="38.42578125" style="2" customWidth="1"/>
    <col min="10492" max="10492" width="13.42578125" style="2" customWidth="1"/>
    <col min="10493" max="10493" width="13.28515625" style="2" customWidth="1"/>
    <col min="10494" max="10494" width="15.28515625" style="2" customWidth="1"/>
    <col min="10495" max="10742" width="22.7109375" style="2"/>
    <col min="10743" max="10743" width="15" style="2" customWidth="1"/>
    <col min="10744" max="10744" width="23.28515625" style="2" customWidth="1"/>
    <col min="10745" max="10745" width="13.7109375" style="2" customWidth="1"/>
    <col min="10746" max="10746" width="14.28515625" style="2" customWidth="1"/>
    <col min="10747" max="10747" width="38.42578125" style="2" customWidth="1"/>
    <col min="10748" max="10748" width="13.42578125" style="2" customWidth="1"/>
    <col min="10749" max="10749" width="13.28515625" style="2" customWidth="1"/>
    <col min="10750" max="10750" width="15.28515625" style="2" customWidth="1"/>
    <col min="10751" max="10998" width="22.7109375" style="2"/>
    <col min="10999" max="10999" width="15" style="2" customWidth="1"/>
    <col min="11000" max="11000" width="23.28515625" style="2" customWidth="1"/>
    <col min="11001" max="11001" width="13.7109375" style="2" customWidth="1"/>
    <col min="11002" max="11002" width="14.28515625" style="2" customWidth="1"/>
    <col min="11003" max="11003" width="38.42578125" style="2" customWidth="1"/>
    <col min="11004" max="11004" width="13.42578125" style="2" customWidth="1"/>
    <col min="11005" max="11005" width="13.28515625" style="2" customWidth="1"/>
    <col min="11006" max="11006" width="15.28515625" style="2" customWidth="1"/>
    <col min="11007" max="11254" width="22.7109375" style="2"/>
    <col min="11255" max="11255" width="15" style="2" customWidth="1"/>
    <col min="11256" max="11256" width="23.28515625" style="2" customWidth="1"/>
    <col min="11257" max="11257" width="13.7109375" style="2" customWidth="1"/>
    <col min="11258" max="11258" width="14.28515625" style="2" customWidth="1"/>
    <col min="11259" max="11259" width="38.42578125" style="2" customWidth="1"/>
    <col min="11260" max="11260" width="13.42578125" style="2" customWidth="1"/>
    <col min="11261" max="11261" width="13.28515625" style="2" customWidth="1"/>
    <col min="11262" max="11262" width="15.28515625" style="2" customWidth="1"/>
    <col min="11263" max="11510" width="22.7109375" style="2"/>
    <col min="11511" max="11511" width="15" style="2" customWidth="1"/>
    <col min="11512" max="11512" width="23.28515625" style="2" customWidth="1"/>
    <col min="11513" max="11513" width="13.7109375" style="2" customWidth="1"/>
    <col min="11514" max="11514" width="14.28515625" style="2" customWidth="1"/>
    <col min="11515" max="11515" width="38.42578125" style="2" customWidth="1"/>
    <col min="11516" max="11516" width="13.42578125" style="2" customWidth="1"/>
    <col min="11517" max="11517" width="13.28515625" style="2" customWidth="1"/>
    <col min="11518" max="11518" width="15.28515625" style="2" customWidth="1"/>
    <col min="11519" max="11766" width="22.7109375" style="2"/>
    <col min="11767" max="11767" width="15" style="2" customWidth="1"/>
    <col min="11768" max="11768" width="23.28515625" style="2" customWidth="1"/>
    <col min="11769" max="11769" width="13.7109375" style="2" customWidth="1"/>
    <col min="11770" max="11770" width="14.28515625" style="2" customWidth="1"/>
    <col min="11771" max="11771" width="38.42578125" style="2" customWidth="1"/>
    <col min="11772" max="11772" width="13.42578125" style="2" customWidth="1"/>
    <col min="11773" max="11773" width="13.28515625" style="2" customWidth="1"/>
    <col min="11774" max="11774" width="15.28515625" style="2" customWidth="1"/>
    <col min="11775" max="12022" width="22.7109375" style="2"/>
    <col min="12023" max="12023" width="15" style="2" customWidth="1"/>
    <col min="12024" max="12024" width="23.28515625" style="2" customWidth="1"/>
    <col min="12025" max="12025" width="13.7109375" style="2" customWidth="1"/>
    <col min="12026" max="12026" width="14.28515625" style="2" customWidth="1"/>
    <col min="12027" max="12027" width="38.42578125" style="2" customWidth="1"/>
    <col min="12028" max="12028" width="13.42578125" style="2" customWidth="1"/>
    <col min="12029" max="12029" width="13.28515625" style="2" customWidth="1"/>
    <col min="12030" max="12030" width="15.28515625" style="2" customWidth="1"/>
    <col min="12031" max="12278" width="22.7109375" style="2"/>
    <col min="12279" max="12279" width="15" style="2" customWidth="1"/>
    <col min="12280" max="12280" width="23.28515625" style="2" customWidth="1"/>
    <col min="12281" max="12281" width="13.7109375" style="2" customWidth="1"/>
    <col min="12282" max="12282" width="14.28515625" style="2" customWidth="1"/>
    <col min="12283" max="12283" width="38.42578125" style="2" customWidth="1"/>
    <col min="12284" max="12284" width="13.42578125" style="2" customWidth="1"/>
    <col min="12285" max="12285" width="13.28515625" style="2" customWidth="1"/>
    <col min="12286" max="12286" width="15.28515625" style="2" customWidth="1"/>
    <col min="12287" max="12534" width="22.7109375" style="2"/>
    <col min="12535" max="12535" width="15" style="2" customWidth="1"/>
    <col min="12536" max="12536" width="23.28515625" style="2" customWidth="1"/>
    <col min="12537" max="12537" width="13.7109375" style="2" customWidth="1"/>
    <col min="12538" max="12538" width="14.28515625" style="2" customWidth="1"/>
    <col min="12539" max="12539" width="38.42578125" style="2" customWidth="1"/>
    <col min="12540" max="12540" width="13.42578125" style="2" customWidth="1"/>
    <col min="12541" max="12541" width="13.28515625" style="2" customWidth="1"/>
    <col min="12542" max="12542" width="15.28515625" style="2" customWidth="1"/>
    <col min="12543" max="12790" width="22.7109375" style="2"/>
    <col min="12791" max="12791" width="15" style="2" customWidth="1"/>
    <col min="12792" max="12792" width="23.28515625" style="2" customWidth="1"/>
    <col min="12793" max="12793" width="13.7109375" style="2" customWidth="1"/>
    <col min="12794" max="12794" width="14.28515625" style="2" customWidth="1"/>
    <col min="12795" max="12795" width="38.42578125" style="2" customWidth="1"/>
    <col min="12796" max="12796" width="13.42578125" style="2" customWidth="1"/>
    <col min="12797" max="12797" width="13.28515625" style="2" customWidth="1"/>
    <col min="12798" max="12798" width="15.28515625" style="2" customWidth="1"/>
    <col min="12799" max="13046" width="22.7109375" style="2"/>
    <col min="13047" max="13047" width="15" style="2" customWidth="1"/>
    <col min="13048" max="13048" width="23.28515625" style="2" customWidth="1"/>
    <col min="13049" max="13049" width="13.7109375" style="2" customWidth="1"/>
    <col min="13050" max="13050" width="14.28515625" style="2" customWidth="1"/>
    <col min="13051" max="13051" width="38.42578125" style="2" customWidth="1"/>
    <col min="13052" max="13052" width="13.42578125" style="2" customWidth="1"/>
    <col min="13053" max="13053" width="13.28515625" style="2" customWidth="1"/>
    <col min="13054" max="13054" width="15.28515625" style="2" customWidth="1"/>
    <col min="13055" max="13302" width="22.7109375" style="2"/>
    <col min="13303" max="13303" width="15" style="2" customWidth="1"/>
    <col min="13304" max="13304" width="23.28515625" style="2" customWidth="1"/>
    <col min="13305" max="13305" width="13.7109375" style="2" customWidth="1"/>
    <col min="13306" max="13306" width="14.28515625" style="2" customWidth="1"/>
    <col min="13307" max="13307" width="38.42578125" style="2" customWidth="1"/>
    <col min="13308" max="13308" width="13.42578125" style="2" customWidth="1"/>
    <col min="13309" max="13309" width="13.28515625" style="2" customWidth="1"/>
    <col min="13310" max="13310" width="15.28515625" style="2" customWidth="1"/>
    <col min="13311" max="13558" width="22.7109375" style="2"/>
    <col min="13559" max="13559" width="15" style="2" customWidth="1"/>
    <col min="13560" max="13560" width="23.28515625" style="2" customWidth="1"/>
    <col min="13561" max="13561" width="13.7109375" style="2" customWidth="1"/>
    <col min="13562" max="13562" width="14.28515625" style="2" customWidth="1"/>
    <col min="13563" max="13563" width="38.42578125" style="2" customWidth="1"/>
    <col min="13564" max="13564" width="13.42578125" style="2" customWidth="1"/>
    <col min="13565" max="13565" width="13.28515625" style="2" customWidth="1"/>
    <col min="13566" max="13566" width="15.28515625" style="2" customWidth="1"/>
    <col min="13567" max="13814" width="22.7109375" style="2"/>
    <col min="13815" max="13815" width="15" style="2" customWidth="1"/>
    <col min="13816" max="13816" width="23.28515625" style="2" customWidth="1"/>
    <col min="13817" max="13817" width="13.7109375" style="2" customWidth="1"/>
    <col min="13818" max="13818" width="14.28515625" style="2" customWidth="1"/>
    <col min="13819" max="13819" width="38.42578125" style="2" customWidth="1"/>
    <col min="13820" max="13820" width="13.42578125" style="2" customWidth="1"/>
    <col min="13821" max="13821" width="13.28515625" style="2" customWidth="1"/>
    <col min="13822" max="13822" width="15.28515625" style="2" customWidth="1"/>
    <col min="13823" max="14070" width="22.7109375" style="2"/>
    <col min="14071" max="14071" width="15" style="2" customWidth="1"/>
    <col min="14072" max="14072" width="23.28515625" style="2" customWidth="1"/>
    <col min="14073" max="14073" width="13.7109375" style="2" customWidth="1"/>
    <col min="14074" max="14074" width="14.28515625" style="2" customWidth="1"/>
    <col min="14075" max="14075" width="38.42578125" style="2" customWidth="1"/>
    <col min="14076" max="14076" width="13.42578125" style="2" customWidth="1"/>
    <col min="14077" max="14077" width="13.28515625" style="2" customWidth="1"/>
    <col min="14078" max="14078" width="15.28515625" style="2" customWidth="1"/>
    <col min="14079" max="14326" width="22.7109375" style="2"/>
    <col min="14327" max="14327" width="15" style="2" customWidth="1"/>
    <col min="14328" max="14328" width="23.28515625" style="2" customWidth="1"/>
    <col min="14329" max="14329" width="13.7109375" style="2" customWidth="1"/>
    <col min="14330" max="14330" width="14.28515625" style="2" customWidth="1"/>
    <col min="14331" max="14331" width="38.42578125" style="2" customWidth="1"/>
    <col min="14332" max="14332" width="13.42578125" style="2" customWidth="1"/>
    <col min="14333" max="14333" width="13.28515625" style="2" customWidth="1"/>
    <col min="14334" max="14334" width="15.28515625" style="2" customWidth="1"/>
    <col min="14335" max="14582" width="22.7109375" style="2"/>
    <col min="14583" max="14583" width="15" style="2" customWidth="1"/>
    <col min="14584" max="14584" width="23.28515625" style="2" customWidth="1"/>
    <col min="14585" max="14585" width="13.7109375" style="2" customWidth="1"/>
    <col min="14586" max="14586" width="14.28515625" style="2" customWidth="1"/>
    <col min="14587" max="14587" width="38.42578125" style="2" customWidth="1"/>
    <col min="14588" max="14588" width="13.42578125" style="2" customWidth="1"/>
    <col min="14589" max="14589" width="13.28515625" style="2" customWidth="1"/>
    <col min="14590" max="14590" width="15.28515625" style="2" customWidth="1"/>
    <col min="14591" max="14838" width="22.7109375" style="2"/>
    <col min="14839" max="14839" width="15" style="2" customWidth="1"/>
    <col min="14840" max="14840" width="23.28515625" style="2" customWidth="1"/>
    <col min="14841" max="14841" width="13.7109375" style="2" customWidth="1"/>
    <col min="14842" max="14842" width="14.28515625" style="2" customWidth="1"/>
    <col min="14843" max="14843" width="38.42578125" style="2" customWidth="1"/>
    <col min="14844" max="14844" width="13.42578125" style="2" customWidth="1"/>
    <col min="14845" max="14845" width="13.28515625" style="2" customWidth="1"/>
    <col min="14846" max="14846" width="15.28515625" style="2" customWidth="1"/>
    <col min="14847" max="15094" width="22.7109375" style="2"/>
    <col min="15095" max="15095" width="15" style="2" customWidth="1"/>
    <col min="15096" max="15096" width="23.28515625" style="2" customWidth="1"/>
    <col min="15097" max="15097" width="13.7109375" style="2" customWidth="1"/>
    <col min="15098" max="15098" width="14.28515625" style="2" customWidth="1"/>
    <col min="15099" max="15099" width="38.42578125" style="2" customWidth="1"/>
    <col min="15100" max="15100" width="13.42578125" style="2" customWidth="1"/>
    <col min="15101" max="15101" width="13.28515625" style="2" customWidth="1"/>
    <col min="15102" max="15102" width="15.28515625" style="2" customWidth="1"/>
    <col min="15103" max="15350" width="22.7109375" style="2"/>
    <col min="15351" max="15351" width="15" style="2" customWidth="1"/>
    <col min="15352" max="15352" width="23.28515625" style="2" customWidth="1"/>
    <col min="15353" max="15353" width="13.7109375" style="2" customWidth="1"/>
    <col min="15354" max="15354" width="14.28515625" style="2" customWidth="1"/>
    <col min="15355" max="15355" width="38.42578125" style="2" customWidth="1"/>
    <col min="15356" max="15356" width="13.42578125" style="2" customWidth="1"/>
    <col min="15357" max="15357" width="13.28515625" style="2" customWidth="1"/>
    <col min="15358" max="15358" width="15.28515625" style="2" customWidth="1"/>
    <col min="15359" max="15606" width="22.7109375" style="2"/>
    <col min="15607" max="15607" width="15" style="2" customWidth="1"/>
    <col min="15608" max="15608" width="23.28515625" style="2" customWidth="1"/>
    <col min="15609" max="15609" width="13.7109375" style="2" customWidth="1"/>
    <col min="15610" max="15610" width="14.28515625" style="2" customWidth="1"/>
    <col min="15611" max="15611" width="38.42578125" style="2" customWidth="1"/>
    <col min="15612" max="15612" width="13.42578125" style="2" customWidth="1"/>
    <col min="15613" max="15613" width="13.28515625" style="2" customWidth="1"/>
    <col min="15614" max="15614" width="15.28515625" style="2" customWidth="1"/>
    <col min="15615" max="15862" width="22.7109375" style="2"/>
    <col min="15863" max="15863" width="15" style="2" customWidth="1"/>
    <col min="15864" max="15864" width="23.28515625" style="2" customWidth="1"/>
    <col min="15865" max="15865" width="13.7109375" style="2" customWidth="1"/>
    <col min="15866" max="15866" width="14.28515625" style="2" customWidth="1"/>
    <col min="15867" max="15867" width="38.42578125" style="2" customWidth="1"/>
    <col min="15868" max="15868" width="13.42578125" style="2" customWidth="1"/>
    <col min="15869" max="15869" width="13.28515625" style="2" customWidth="1"/>
    <col min="15870" max="15870" width="15.28515625" style="2" customWidth="1"/>
    <col min="15871" max="16384" width="22.7109375" style="2"/>
  </cols>
  <sheetData>
    <row r="1" spans="1:10" ht="81" customHeight="1"/>
    <row r="2" spans="1:10" ht="111" customHeight="1">
      <c r="A2" s="396" t="s">
        <v>1689</v>
      </c>
      <c r="B2" s="396"/>
      <c r="C2" s="396"/>
      <c r="D2" s="396"/>
      <c r="E2" s="396"/>
      <c r="F2" s="396"/>
      <c r="G2" s="396"/>
      <c r="H2" s="396"/>
      <c r="I2" s="396"/>
    </row>
    <row r="3" spans="1:10" s="5" customFormat="1" ht="42" customHeight="1">
      <c r="A3" s="91" t="s">
        <v>0</v>
      </c>
      <c r="B3" s="262" t="s">
        <v>1</v>
      </c>
      <c r="C3" s="91" t="s">
        <v>2</v>
      </c>
      <c r="D3" s="91" t="s">
        <v>3</v>
      </c>
      <c r="E3" s="91" t="s">
        <v>4</v>
      </c>
      <c r="F3" s="205" t="s">
        <v>5</v>
      </c>
      <c r="G3" s="91" t="s">
        <v>1174</v>
      </c>
      <c r="H3" s="205" t="s">
        <v>1173</v>
      </c>
      <c r="I3" s="206" t="s">
        <v>217</v>
      </c>
    </row>
    <row r="4" spans="1:10" ht="29.25" customHeight="1">
      <c r="A4" s="29"/>
      <c r="B4" s="270"/>
      <c r="C4" s="30"/>
      <c r="D4" s="30"/>
      <c r="E4" s="30" t="s">
        <v>6</v>
      </c>
      <c r="F4" s="358"/>
      <c r="G4" s="358"/>
      <c r="H4" s="358"/>
      <c r="I4" s="359"/>
      <c r="J4" s="119"/>
    </row>
    <row r="5" spans="1:10" ht="83.1" customHeight="1">
      <c r="A5" s="6" t="s">
        <v>922</v>
      </c>
      <c r="B5" s="264" t="s">
        <v>923</v>
      </c>
      <c r="C5" s="7">
        <v>520</v>
      </c>
      <c r="D5" s="8" t="s">
        <v>24</v>
      </c>
      <c r="E5" s="8" t="s">
        <v>608</v>
      </c>
      <c r="F5" s="223">
        <v>12990</v>
      </c>
      <c r="G5" s="223">
        <f>80%*F5</f>
        <v>10392</v>
      </c>
      <c r="H5" s="223">
        <f>75%*F5</f>
        <v>9742.5</v>
      </c>
      <c r="I5" s="224" t="s">
        <v>1320</v>
      </c>
      <c r="J5" s="119"/>
    </row>
    <row r="6" spans="1:10" ht="83.1" customHeight="1">
      <c r="A6" s="6" t="s">
        <v>602</v>
      </c>
      <c r="B6" s="264" t="s">
        <v>605</v>
      </c>
      <c r="C6" s="7">
        <v>520</v>
      </c>
      <c r="D6" s="8" t="s">
        <v>19</v>
      </c>
      <c r="E6" s="8" t="s">
        <v>608</v>
      </c>
      <c r="F6" s="223">
        <v>14990</v>
      </c>
      <c r="G6" s="223">
        <f t="shared" ref="G6:G46" si="0">80%*F6</f>
        <v>11992</v>
      </c>
      <c r="H6" s="223">
        <f t="shared" ref="H6:H46" si="1">75%*F6</f>
        <v>11242.5</v>
      </c>
      <c r="I6" s="224" t="s">
        <v>1320</v>
      </c>
      <c r="J6" s="119"/>
    </row>
    <row r="7" spans="1:10" ht="83.1" customHeight="1">
      <c r="A7" s="6" t="s">
        <v>924</v>
      </c>
      <c r="B7" s="264" t="s">
        <v>925</v>
      </c>
      <c r="C7" s="7">
        <v>520</v>
      </c>
      <c r="D7" s="8" t="s">
        <v>24</v>
      </c>
      <c r="E7" s="8" t="s">
        <v>627</v>
      </c>
      <c r="F7" s="223">
        <v>15990</v>
      </c>
      <c r="G7" s="223">
        <f t="shared" si="0"/>
        <v>12792</v>
      </c>
      <c r="H7" s="223">
        <f t="shared" si="1"/>
        <v>11992.5</v>
      </c>
      <c r="I7" s="224" t="s">
        <v>1320</v>
      </c>
      <c r="J7" s="119"/>
    </row>
    <row r="8" spans="1:10" ht="83.1" customHeight="1">
      <c r="A8" s="6" t="s">
        <v>926</v>
      </c>
      <c r="B8" s="264" t="s">
        <v>927</v>
      </c>
      <c r="C8" s="7">
        <v>520</v>
      </c>
      <c r="D8" s="8" t="s">
        <v>19</v>
      </c>
      <c r="E8" s="8" t="s">
        <v>627</v>
      </c>
      <c r="F8" s="223">
        <v>16990</v>
      </c>
      <c r="G8" s="223">
        <f t="shared" si="0"/>
        <v>13592</v>
      </c>
      <c r="H8" s="223">
        <f t="shared" si="1"/>
        <v>12742.5</v>
      </c>
      <c r="I8" s="224" t="s">
        <v>1320</v>
      </c>
      <c r="J8" s="119"/>
    </row>
    <row r="9" spans="1:10" ht="83.1" customHeight="1">
      <c r="A9" s="6" t="s">
        <v>603</v>
      </c>
      <c r="B9" s="264" t="s">
        <v>606</v>
      </c>
      <c r="C9" s="7">
        <v>720</v>
      </c>
      <c r="D9" s="8" t="s">
        <v>24</v>
      </c>
      <c r="E9" s="8" t="s">
        <v>627</v>
      </c>
      <c r="F9" s="223">
        <v>17990</v>
      </c>
      <c r="G9" s="223">
        <f t="shared" si="0"/>
        <v>14392</v>
      </c>
      <c r="H9" s="223">
        <f t="shared" si="1"/>
        <v>13492.5</v>
      </c>
      <c r="I9" s="224" t="s">
        <v>1320</v>
      </c>
      <c r="J9" s="119"/>
    </row>
    <row r="10" spans="1:10" ht="83.1" customHeight="1">
      <c r="A10" s="6" t="s">
        <v>604</v>
      </c>
      <c r="B10" s="264" t="s">
        <v>607</v>
      </c>
      <c r="C10" s="7">
        <v>720</v>
      </c>
      <c r="D10" s="8" t="s">
        <v>19</v>
      </c>
      <c r="E10" s="8" t="s">
        <v>627</v>
      </c>
      <c r="F10" s="223">
        <v>19990</v>
      </c>
      <c r="G10" s="223">
        <f t="shared" si="0"/>
        <v>15992</v>
      </c>
      <c r="H10" s="223">
        <f t="shared" si="1"/>
        <v>14992.5</v>
      </c>
      <c r="I10" s="224" t="s">
        <v>1320</v>
      </c>
      <c r="J10" s="119"/>
    </row>
    <row r="11" spans="1:10" s="119" customFormat="1" ht="83.1" customHeight="1">
      <c r="A11" s="122" t="s">
        <v>473</v>
      </c>
      <c r="B11" s="271" t="s">
        <v>475</v>
      </c>
      <c r="C11" s="182">
        <v>525</v>
      </c>
      <c r="D11" s="183" t="s">
        <v>7</v>
      </c>
      <c r="E11" s="183" t="s">
        <v>609</v>
      </c>
      <c r="F11" s="223">
        <v>8590</v>
      </c>
      <c r="G11" s="223">
        <f t="shared" si="0"/>
        <v>6872</v>
      </c>
      <c r="H11" s="223">
        <f t="shared" si="1"/>
        <v>6442.5</v>
      </c>
      <c r="I11" s="224" t="s">
        <v>1320</v>
      </c>
    </row>
    <row r="12" spans="1:10" s="119" customFormat="1" ht="83.1" customHeight="1">
      <c r="A12" s="122" t="s">
        <v>474</v>
      </c>
      <c r="B12" s="271" t="s">
        <v>476</v>
      </c>
      <c r="C12" s="182">
        <v>525</v>
      </c>
      <c r="D12" s="183" t="s">
        <v>8</v>
      </c>
      <c r="E12" s="183" t="s">
        <v>609</v>
      </c>
      <c r="F12" s="223">
        <v>7990</v>
      </c>
      <c r="G12" s="223">
        <f t="shared" si="0"/>
        <v>6392</v>
      </c>
      <c r="H12" s="223">
        <f t="shared" si="1"/>
        <v>5992.5</v>
      </c>
      <c r="I12" s="224" t="s">
        <v>1320</v>
      </c>
    </row>
    <row r="13" spans="1:10" ht="83.1" customHeight="1">
      <c r="A13" s="6" t="s">
        <v>444</v>
      </c>
      <c r="B13" s="264" t="s">
        <v>436</v>
      </c>
      <c r="C13" s="7">
        <v>525</v>
      </c>
      <c r="D13" s="8" t="s">
        <v>31</v>
      </c>
      <c r="E13" s="8" t="s">
        <v>610</v>
      </c>
      <c r="F13" s="223">
        <v>7990</v>
      </c>
      <c r="G13" s="223">
        <f t="shared" si="0"/>
        <v>6392</v>
      </c>
      <c r="H13" s="223">
        <f t="shared" si="1"/>
        <v>5992.5</v>
      </c>
      <c r="I13" s="224" t="s">
        <v>1320</v>
      </c>
      <c r="J13" s="119"/>
    </row>
    <row r="14" spans="1:10" ht="83.1" customHeight="1">
      <c r="A14" s="122" t="s">
        <v>1283</v>
      </c>
      <c r="B14" s="271" t="s">
        <v>1284</v>
      </c>
      <c r="C14" s="182">
        <v>525</v>
      </c>
      <c r="D14" s="183" t="s">
        <v>1285</v>
      </c>
      <c r="E14" s="183" t="s">
        <v>609</v>
      </c>
      <c r="F14" s="223">
        <v>10990</v>
      </c>
      <c r="G14" s="223">
        <f t="shared" si="0"/>
        <v>8792</v>
      </c>
      <c r="H14" s="223">
        <f t="shared" si="1"/>
        <v>8242.5</v>
      </c>
      <c r="I14" s="224" t="s">
        <v>1320</v>
      </c>
      <c r="J14" s="119"/>
    </row>
    <row r="15" spans="1:10" s="119" customFormat="1" ht="83.1" customHeight="1">
      <c r="A15" s="122" t="s">
        <v>445</v>
      </c>
      <c r="B15" s="271" t="s">
        <v>437</v>
      </c>
      <c r="C15" s="182">
        <v>525</v>
      </c>
      <c r="D15" s="183" t="s">
        <v>7</v>
      </c>
      <c r="E15" s="183" t="s">
        <v>610</v>
      </c>
      <c r="F15" s="223">
        <v>11990</v>
      </c>
      <c r="G15" s="223">
        <f t="shared" si="0"/>
        <v>9592</v>
      </c>
      <c r="H15" s="223">
        <f t="shared" si="1"/>
        <v>8992.5</v>
      </c>
      <c r="I15" s="224" t="s">
        <v>1320</v>
      </c>
    </row>
    <row r="16" spans="1:10" ht="83.1" customHeight="1">
      <c r="A16" s="6" t="s">
        <v>446</v>
      </c>
      <c r="B16" s="264" t="s">
        <v>438</v>
      </c>
      <c r="C16" s="7">
        <v>525</v>
      </c>
      <c r="D16" s="8" t="s">
        <v>151</v>
      </c>
      <c r="E16" s="8" t="s">
        <v>610</v>
      </c>
      <c r="F16" s="223">
        <v>11990</v>
      </c>
      <c r="G16" s="223">
        <f t="shared" si="0"/>
        <v>9592</v>
      </c>
      <c r="H16" s="223">
        <f t="shared" si="1"/>
        <v>8992.5</v>
      </c>
      <c r="I16" s="224" t="s">
        <v>1320</v>
      </c>
      <c r="J16" s="119"/>
    </row>
    <row r="17" spans="1:10" ht="99.95" customHeight="1">
      <c r="A17" s="6" t="s">
        <v>524</v>
      </c>
      <c r="B17" s="264" t="s">
        <v>585</v>
      </c>
      <c r="C17" s="7">
        <v>525</v>
      </c>
      <c r="D17" s="8" t="s">
        <v>520</v>
      </c>
      <c r="E17" s="8" t="s">
        <v>610</v>
      </c>
      <c r="F17" s="223">
        <v>11990</v>
      </c>
      <c r="G17" s="223">
        <f t="shared" si="0"/>
        <v>9592</v>
      </c>
      <c r="H17" s="223">
        <f t="shared" si="1"/>
        <v>8992.5</v>
      </c>
      <c r="I17" s="224" t="s">
        <v>1320</v>
      </c>
      <c r="J17" s="119"/>
    </row>
    <row r="18" spans="1:10" ht="83.1" customHeight="1">
      <c r="A18" s="6" t="s">
        <v>447</v>
      </c>
      <c r="B18" s="264" t="s">
        <v>439</v>
      </c>
      <c r="C18" s="7">
        <v>525</v>
      </c>
      <c r="D18" s="8" t="s">
        <v>8</v>
      </c>
      <c r="E18" s="8" t="s">
        <v>610</v>
      </c>
      <c r="F18" s="223">
        <v>10990</v>
      </c>
      <c r="G18" s="223">
        <f t="shared" si="0"/>
        <v>8792</v>
      </c>
      <c r="H18" s="223">
        <f t="shared" si="1"/>
        <v>8242.5</v>
      </c>
      <c r="I18" s="224" t="s">
        <v>1320</v>
      </c>
      <c r="J18" s="119"/>
    </row>
    <row r="19" spans="1:10" ht="83.1" customHeight="1">
      <c r="A19" s="6" t="s">
        <v>448</v>
      </c>
      <c r="B19" s="264" t="s">
        <v>440</v>
      </c>
      <c r="C19" s="7">
        <v>725</v>
      </c>
      <c r="D19" s="8" t="s">
        <v>31</v>
      </c>
      <c r="E19" s="8" t="s">
        <v>610</v>
      </c>
      <c r="F19" s="223">
        <v>12990</v>
      </c>
      <c r="G19" s="223">
        <f t="shared" si="0"/>
        <v>10392</v>
      </c>
      <c r="H19" s="223">
        <f t="shared" si="1"/>
        <v>9742.5</v>
      </c>
      <c r="I19" s="224" t="s">
        <v>1320</v>
      </c>
      <c r="J19" s="119"/>
    </row>
    <row r="20" spans="1:10" ht="83.1" customHeight="1">
      <c r="A20" s="6" t="s">
        <v>449</v>
      </c>
      <c r="B20" s="264" t="s">
        <v>441</v>
      </c>
      <c r="C20" s="7">
        <v>725</v>
      </c>
      <c r="D20" s="8" t="s">
        <v>7</v>
      </c>
      <c r="E20" s="8" t="s">
        <v>610</v>
      </c>
      <c r="F20" s="223">
        <v>13990</v>
      </c>
      <c r="G20" s="223">
        <f t="shared" si="0"/>
        <v>11192</v>
      </c>
      <c r="H20" s="223">
        <f t="shared" si="1"/>
        <v>10492.5</v>
      </c>
      <c r="I20" s="224" t="s">
        <v>1320</v>
      </c>
      <c r="J20" s="119"/>
    </row>
    <row r="21" spans="1:10" ht="83.1" customHeight="1">
      <c r="A21" s="6" t="s">
        <v>450</v>
      </c>
      <c r="B21" s="264" t="s">
        <v>442</v>
      </c>
      <c r="C21" s="7">
        <v>725</v>
      </c>
      <c r="D21" s="8" t="s">
        <v>151</v>
      </c>
      <c r="E21" s="8" t="s">
        <v>610</v>
      </c>
      <c r="F21" s="223">
        <v>13990</v>
      </c>
      <c r="G21" s="223">
        <f t="shared" si="0"/>
        <v>11192</v>
      </c>
      <c r="H21" s="223">
        <f t="shared" si="1"/>
        <v>10492.5</v>
      </c>
      <c r="I21" s="224" t="s">
        <v>1320</v>
      </c>
      <c r="J21" s="119"/>
    </row>
    <row r="22" spans="1:10" ht="83.1" customHeight="1">
      <c r="A22" s="6" t="s">
        <v>451</v>
      </c>
      <c r="B22" s="264" t="s">
        <v>443</v>
      </c>
      <c r="C22" s="7">
        <v>725</v>
      </c>
      <c r="D22" s="8" t="s">
        <v>8</v>
      </c>
      <c r="E22" s="8" t="s">
        <v>610</v>
      </c>
      <c r="F22" s="223">
        <v>12990</v>
      </c>
      <c r="G22" s="223">
        <f t="shared" si="0"/>
        <v>10392</v>
      </c>
      <c r="H22" s="223">
        <f t="shared" si="1"/>
        <v>9742.5</v>
      </c>
      <c r="I22" s="224" t="s">
        <v>1320</v>
      </c>
      <c r="J22" s="119"/>
    </row>
    <row r="23" spans="1:10" ht="83.1" customHeight="1">
      <c r="A23" s="6" t="s">
        <v>678</v>
      </c>
      <c r="B23" s="263" t="s">
        <v>680</v>
      </c>
      <c r="C23" s="7">
        <v>500</v>
      </c>
      <c r="D23" s="8" t="s">
        <v>31</v>
      </c>
      <c r="E23" s="8" t="s">
        <v>682</v>
      </c>
      <c r="F23" s="223">
        <v>6890</v>
      </c>
      <c r="G23" s="223">
        <f t="shared" si="0"/>
        <v>5512</v>
      </c>
      <c r="H23" s="223">
        <f t="shared" si="1"/>
        <v>5167.5</v>
      </c>
      <c r="I23" s="224" t="s">
        <v>1320</v>
      </c>
      <c r="J23" s="119"/>
    </row>
    <row r="24" spans="1:10" ht="83.1" customHeight="1">
      <c r="A24" s="6" t="s">
        <v>679</v>
      </c>
      <c r="B24" s="263" t="s">
        <v>681</v>
      </c>
      <c r="C24" s="7">
        <v>600</v>
      </c>
      <c r="D24" s="8" t="s">
        <v>31</v>
      </c>
      <c r="E24" s="8" t="s">
        <v>682</v>
      </c>
      <c r="F24" s="223">
        <v>6890</v>
      </c>
      <c r="G24" s="223">
        <f t="shared" si="0"/>
        <v>5512</v>
      </c>
      <c r="H24" s="223">
        <f t="shared" si="1"/>
        <v>5167.5</v>
      </c>
      <c r="I24" s="224" t="s">
        <v>1320</v>
      </c>
      <c r="J24" s="194"/>
    </row>
    <row r="25" spans="1:10" ht="83.1" customHeight="1">
      <c r="A25" s="6" t="s">
        <v>13</v>
      </c>
      <c r="B25" s="263" t="s">
        <v>14</v>
      </c>
      <c r="C25" s="7">
        <v>500</v>
      </c>
      <c r="D25" s="8" t="s">
        <v>7</v>
      </c>
      <c r="E25" s="8" t="s">
        <v>611</v>
      </c>
      <c r="F25" s="223">
        <v>6990</v>
      </c>
      <c r="G25" s="223">
        <f t="shared" si="0"/>
        <v>5592</v>
      </c>
      <c r="H25" s="223">
        <f t="shared" si="1"/>
        <v>5242.5</v>
      </c>
      <c r="I25" s="224" t="s">
        <v>1320</v>
      </c>
      <c r="J25" s="119"/>
    </row>
    <row r="26" spans="1:10" ht="83.1" customHeight="1">
      <c r="A26" s="6" t="s">
        <v>15</v>
      </c>
      <c r="B26" s="263" t="s">
        <v>16</v>
      </c>
      <c r="C26" s="7">
        <v>600</v>
      </c>
      <c r="D26" s="8" t="s">
        <v>7</v>
      </c>
      <c r="E26" s="8" t="s">
        <v>611</v>
      </c>
      <c r="F26" s="223">
        <v>6990</v>
      </c>
      <c r="G26" s="223">
        <f t="shared" si="0"/>
        <v>5592</v>
      </c>
      <c r="H26" s="223">
        <f t="shared" si="1"/>
        <v>5242.5</v>
      </c>
      <c r="I26" s="224" t="s">
        <v>1320</v>
      </c>
      <c r="J26" s="119"/>
    </row>
    <row r="27" spans="1:10" ht="83.1" customHeight="1">
      <c r="A27" s="6" t="s">
        <v>320</v>
      </c>
      <c r="B27" s="263" t="s">
        <v>321</v>
      </c>
      <c r="C27" s="7">
        <v>500</v>
      </c>
      <c r="D27" s="8" t="s">
        <v>151</v>
      </c>
      <c r="E27" s="8" t="s">
        <v>611</v>
      </c>
      <c r="F27" s="223">
        <v>6990</v>
      </c>
      <c r="G27" s="223">
        <f t="shared" si="0"/>
        <v>5592</v>
      </c>
      <c r="H27" s="223">
        <f t="shared" si="1"/>
        <v>5242.5</v>
      </c>
      <c r="I27" s="224" t="s">
        <v>1320</v>
      </c>
      <c r="J27" s="119"/>
    </row>
    <row r="28" spans="1:10" ht="83.1" customHeight="1">
      <c r="A28" s="6" t="s">
        <v>525</v>
      </c>
      <c r="B28" s="263" t="s">
        <v>586</v>
      </c>
      <c r="C28" s="7">
        <v>500</v>
      </c>
      <c r="D28" s="8" t="s">
        <v>520</v>
      </c>
      <c r="E28" s="8" t="s">
        <v>611</v>
      </c>
      <c r="F28" s="223">
        <v>6990</v>
      </c>
      <c r="G28" s="223">
        <f t="shared" si="0"/>
        <v>5592</v>
      </c>
      <c r="H28" s="223">
        <f t="shared" si="1"/>
        <v>5242.5</v>
      </c>
      <c r="I28" s="224" t="s">
        <v>1320</v>
      </c>
      <c r="J28" s="119"/>
    </row>
    <row r="29" spans="1:10" ht="83.1" customHeight="1">
      <c r="A29" s="6" t="s">
        <v>318</v>
      </c>
      <c r="B29" s="263" t="s">
        <v>222</v>
      </c>
      <c r="C29" s="7">
        <v>600</v>
      </c>
      <c r="D29" s="8" t="s">
        <v>151</v>
      </c>
      <c r="E29" s="8" t="s">
        <v>611</v>
      </c>
      <c r="F29" s="223">
        <v>6990</v>
      </c>
      <c r="G29" s="223">
        <f t="shared" si="0"/>
        <v>5592</v>
      </c>
      <c r="H29" s="223">
        <f t="shared" si="1"/>
        <v>5242.5</v>
      </c>
      <c r="I29" s="224" t="s">
        <v>1320</v>
      </c>
      <c r="J29" s="119"/>
    </row>
    <row r="30" spans="1:10" ht="83.1" customHeight="1">
      <c r="A30" s="6" t="s">
        <v>526</v>
      </c>
      <c r="B30" s="263" t="s">
        <v>587</v>
      </c>
      <c r="C30" s="7">
        <v>600</v>
      </c>
      <c r="D30" s="8" t="s">
        <v>520</v>
      </c>
      <c r="E30" s="8" t="s">
        <v>611</v>
      </c>
      <c r="F30" s="223">
        <v>6990</v>
      </c>
      <c r="G30" s="223">
        <f t="shared" si="0"/>
        <v>5592</v>
      </c>
      <c r="H30" s="223">
        <f t="shared" si="1"/>
        <v>5242.5</v>
      </c>
      <c r="I30" s="224" t="s">
        <v>1320</v>
      </c>
      <c r="J30" s="119"/>
    </row>
    <row r="31" spans="1:10" ht="83.1" customHeight="1">
      <c r="A31" s="6" t="s">
        <v>9</v>
      </c>
      <c r="B31" s="263" t="s">
        <v>10</v>
      </c>
      <c r="C31" s="7">
        <v>500</v>
      </c>
      <c r="D31" s="8" t="s">
        <v>8</v>
      </c>
      <c r="E31" s="8" t="s">
        <v>611</v>
      </c>
      <c r="F31" s="223">
        <v>6890</v>
      </c>
      <c r="G31" s="223">
        <f t="shared" si="0"/>
        <v>5512</v>
      </c>
      <c r="H31" s="223">
        <f t="shared" si="1"/>
        <v>5167.5</v>
      </c>
      <c r="I31" s="224" t="s">
        <v>1320</v>
      </c>
      <c r="J31" s="119"/>
    </row>
    <row r="32" spans="1:10" ht="83.1" customHeight="1">
      <c r="A32" s="6" t="s">
        <v>11</v>
      </c>
      <c r="B32" s="263" t="s">
        <v>12</v>
      </c>
      <c r="C32" s="7">
        <v>600</v>
      </c>
      <c r="D32" s="8" t="s">
        <v>8</v>
      </c>
      <c r="E32" s="8" t="s">
        <v>611</v>
      </c>
      <c r="F32" s="223">
        <v>6890</v>
      </c>
      <c r="G32" s="223">
        <f t="shared" si="0"/>
        <v>5512</v>
      </c>
      <c r="H32" s="223">
        <f t="shared" si="1"/>
        <v>5167.5</v>
      </c>
      <c r="I32" s="224" t="s">
        <v>1320</v>
      </c>
      <c r="J32" s="119"/>
    </row>
    <row r="33" spans="1:10" ht="83.1" customHeight="1">
      <c r="A33" s="6" t="s">
        <v>17</v>
      </c>
      <c r="B33" s="263" t="s">
        <v>18</v>
      </c>
      <c r="C33" s="7">
        <v>500</v>
      </c>
      <c r="D33" s="8" t="s">
        <v>19</v>
      </c>
      <c r="E33" s="8" t="s">
        <v>611</v>
      </c>
      <c r="F33" s="223">
        <v>7690</v>
      </c>
      <c r="G33" s="223">
        <f t="shared" si="0"/>
        <v>6152</v>
      </c>
      <c r="H33" s="223">
        <f t="shared" si="1"/>
        <v>5767.5</v>
      </c>
      <c r="I33" s="224" t="s">
        <v>1320</v>
      </c>
      <c r="J33" s="119"/>
    </row>
    <row r="34" spans="1:10" ht="83.1" customHeight="1">
      <c r="A34" s="122" t="s">
        <v>20</v>
      </c>
      <c r="B34" s="263" t="s">
        <v>21</v>
      </c>
      <c r="C34" s="7">
        <v>600</v>
      </c>
      <c r="D34" s="8" t="s">
        <v>19</v>
      </c>
      <c r="E34" s="8" t="s">
        <v>611</v>
      </c>
      <c r="F34" s="223">
        <v>7690</v>
      </c>
      <c r="G34" s="223">
        <f t="shared" si="0"/>
        <v>6152</v>
      </c>
      <c r="H34" s="223">
        <f t="shared" si="1"/>
        <v>5767.5</v>
      </c>
      <c r="I34" s="224" t="s">
        <v>1320</v>
      </c>
      <c r="J34" s="119"/>
    </row>
    <row r="35" spans="1:10" ht="83.1" customHeight="1">
      <c r="A35" s="6" t="s">
        <v>22</v>
      </c>
      <c r="B35" s="263" t="s">
        <v>23</v>
      </c>
      <c r="C35" s="7">
        <v>500</v>
      </c>
      <c r="D35" s="8" t="s">
        <v>24</v>
      </c>
      <c r="E35" s="8" t="s">
        <v>611</v>
      </c>
      <c r="F35" s="223">
        <v>7690</v>
      </c>
      <c r="G35" s="223">
        <f t="shared" si="0"/>
        <v>6152</v>
      </c>
      <c r="H35" s="223">
        <f t="shared" si="1"/>
        <v>5767.5</v>
      </c>
      <c r="I35" s="224" t="s">
        <v>1320</v>
      </c>
      <c r="J35" s="119"/>
    </row>
    <row r="36" spans="1:10" ht="83.1" customHeight="1">
      <c r="A36" s="6" t="s">
        <v>25</v>
      </c>
      <c r="B36" s="263" t="s">
        <v>26</v>
      </c>
      <c r="C36" s="7">
        <v>600</v>
      </c>
      <c r="D36" s="8" t="s">
        <v>24</v>
      </c>
      <c r="E36" s="8" t="s">
        <v>611</v>
      </c>
      <c r="F36" s="223">
        <v>7690</v>
      </c>
      <c r="G36" s="223">
        <f t="shared" si="0"/>
        <v>6152</v>
      </c>
      <c r="H36" s="223">
        <f t="shared" si="1"/>
        <v>5767.5</v>
      </c>
      <c r="I36" s="224" t="s">
        <v>1320</v>
      </c>
      <c r="J36" s="194"/>
    </row>
    <row r="37" spans="1:10" ht="83.1" customHeight="1">
      <c r="A37" s="6" t="s">
        <v>412</v>
      </c>
      <c r="B37" s="272" t="s">
        <v>413</v>
      </c>
      <c r="C37" s="7">
        <v>600</v>
      </c>
      <c r="D37" s="8" t="s">
        <v>550</v>
      </c>
      <c r="E37" s="8" t="s">
        <v>611</v>
      </c>
      <c r="F37" s="223">
        <v>7990</v>
      </c>
      <c r="G37" s="223">
        <f t="shared" si="0"/>
        <v>6392</v>
      </c>
      <c r="H37" s="223">
        <f t="shared" si="1"/>
        <v>5992.5</v>
      </c>
      <c r="I37" s="224" t="s">
        <v>1320</v>
      </c>
      <c r="J37" s="194"/>
    </row>
    <row r="38" spans="1:10" ht="83.1" customHeight="1">
      <c r="A38" s="6" t="s">
        <v>527</v>
      </c>
      <c r="B38" s="272" t="s">
        <v>588</v>
      </c>
      <c r="C38" s="7">
        <v>600</v>
      </c>
      <c r="D38" s="8" t="s">
        <v>551</v>
      </c>
      <c r="E38" s="8" t="s">
        <v>611</v>
      </c>
      <c r="F38" s="223">
        <v>7990</v>
      </c>
      <c r="G38" s="223">
        <f t="shared" si="0"/>
        <v>6392</v>
      </c>
      <c r="H38" s="223">
        <f t="shared" si="1"/>
        <v>5992.5</v>
      </c>
      <c r="I38" s="224" t="s">
        <v>1320</v>
      </c>
    </row>
    <row r="39" spans="1:10" ht="83.1" customHeight="1">
      <c r="A39" s="6" t="s">
        <v>414</v>
      </c>
      <c r="B39" s="272" t="s">
        <v>415</v>
      </c>
      <c r="C39" s="7">
        <v>600</v>
      </c>
      <c r="D39" s="8" t="s">
        <v>24</v>
      </c>
      <c r="E39" s="84" t="s">
        <v>612</v>
      </c>
      <c r="F39" s="223">
        <v>8990</v>
      </c>
      <c r="G39" s="223">
        <f t="shared" si="0"/>
        <v>7192</v>
      </c>
      <c r="H39" s="223">
        <f t="shared" si="1"/>
        <v>6742.5</v>
      </c>
      <c r="I39" s="224" t="s">
        <v>1320</v>
      </c>
      <c r="J39" s="194"/>
    </row>
    <row r="40" spans="1:10" ht="83.1" customHeight="1">
      <c r="A40" s="6" t="s">
        <v>416</v>
      </c>
      <c r="B40" s="272" t="s">
        <v>417</v>
      </c>
      <c r="C40" s="7">
        <v>600</v>
      </c>
      <c r="D40" s="8" t="s">
        <v>550</v>
      </c>
      <c r="E40" s="84" t="s">
        <v>612</v>
      </c>
      <c r="F40" s="223">
        <v>9990</v>
      </c>
      <c r="G40" s="223">
        <f t="shared" si="0"/>
        <v>7992</v>
      </c>
      <c r="H40" s="223">
        <f t="shared" si="1"/>
        <v>7492.5</v>
      </c>
      <c r="I40" s="224" t="s">
        <v>1320</v>
      </c>
      <c r="J40" s="119"/>
    </row>
    <row r="41" spans="1:10" ht="83.1" customHeight="1">
      <c r="A41" s="6" t="s">
        <v>552</v>
      </c>
      <c r="B41" s="272" t="s">
        <v>589</v>
      </c>
      <c r="C41" s="7">
        <v>600</v>
      </c>
      <c r="D41" s="8" t="s">
        <v>551</v>
      </c>
      <c r="E41" s="84" t="s">
        <v>612</v>
      </c>
      <c r="F41" s="223">
        <v>9990</v>
      </c>
      <c r="G41" s="223">
        <f t="shared" si="0"/>
        <v>7992</v>
      </c>
      <c r="H41" s="223">
        <f t="shared" si="1"/>
        <v>7492.5</v>
      </c>
      <c r="I41" s="224" t="s">
        <v>1320</v>
      </c>
      <c r="J41" s="119"/>
    </row>
    <row r="42" spans="1:10" ht="83.1" customHeight="1">
      <c r="A42" s="6" t="s">
        <v>418</v>
      </c>
      <c r="B42" s="272" t="s">
        <v>419</v>
      </c>
      <c r="C42" s="7">
        <v>600</v>
      </c>
      <c r="D42" s="8" t="s">
        <v>19</v>
      </c>
      <c r="E42" s="84" t="s">
        <v>612</v>
      </c>
      <c r="F42" s="223">
        <v>8990</v>
      </c>
      <c r="G42" s="223">
        <f t="shared" si="0"/>
        <v>7192</v>
      </c>
      <c r="H42" s="223">
        <f t="shared" si="1"/>
        <v>6742.5</v>
      </c>
      <c r="I42" s="224" t="s">
        <v>1320</v>
      </c>
      <c r="J42" s="119"/>
    </row>
    <row r="43" spans="1:10" ht="83.1" customHeight="1">
      <c r="A43" s="122" t="s">
        <v>319</v>
      </c>
      <c r="B43" s="272" t="s">
        <v>221</v>
      </c>
      <c r="C43" s="88">
        <v>600</v>
      </c>
      <c r="D43" s="84" t="s">
        <v>220</v>
      </c>
      <c r="E43" s="84" t="s">
        <v>613</v>
      </c>
      <c r="F43" s="223">
        <v>8990</v>
      </c>
      <c r="G43" s="223">
        <f t="shared" si="0"/>
        <v>7192</v>
      </c>
      <c r="H43" s="223">
        <f t="shared" si="1"/>
        <v>6742.5</v>
      </c>
      <c r="I43" s="224" t="s">
        <v>1320</v>
      </c>
      <c r="J43" s="191"/>
    </row>
    <row r="44" spans="1:10" ht="83.1" customHeight="1">
      <c r="A44" s="89" t="s">
        <v>27</v>
      </c>
      <c r="B44" s="272" t="s">
        <v>28</v>
      </c>
      <c r="C44" s="88">
        <v>600</v>
      </c>
      <c r="D44" s="84" t="s">
        <v>7</v>
      </c>
      <c r="E44" s="84" t="s">
        <v>612</v>
      </c>
      <c r="F44" s="223">
        <v>9790</v>
      </c>
      <c r="G44" s="223">
        <f t="shared" si="0"/>
        <v>7832</v>
      </c>
      <c r="H44" s="223">
        <f t="shared" si="1"/>
        <v>7342.5</v>
      </c>
      <c r="I44" s="224" t="s">
        <v>1320</v>
      </c>
      <c r="J44" s="119"/>
    </row>
    <row r="45" spans="1:10" ht="83.1" customHeight="1">
      <c r="A45" s="6" t="s">
        <v>502</v>
      </c>
      <c r="B45" s="263" t="s">
        <v>590</v>
      </c>
      <c r="C45" s="7">
        <v>600</v>
      </c>
      <c r="D45" s="8" t="s">
        <v>520</v>
      </c>
      <c r="E45" s="84" t="s">
        <v>612</v>
      </c>
      <c r="F45" s="223">
        <v>9990</v>
      </c>
      <c r="G45" s="223">
        <f t="shared" si="0"/>
        <v>7992</v>
      </c>
      <c r="H45" s="223">
        <f t="shared" si="1"/>
        <v>7492.5</v>
      </c>
      <c r="I45" s="224" t="s">
        <v>1320</v>
      </c>
      <c r="J45" s="119"/>
    </row>
    <row r="46" spans="1:10" ht="83.1" customHeight="1">
      <c r="A46" s="6" t="s">
        <v>554</v>
      </c>
      <c r="B46" s="272" t="s">
        <v>553</v>
      </c>
      <c r="C46" s="88">
        <v>600</v>
      </c>
      <c r="D46" s="84" t="s">
        <v>8</v>
      </c>
      <c r="E46" s="84" t="s">
        <v>612</v>
      </c>
      <c r="F46" s="223">
        <v>9590</v>
      </c>
      <c r="G46" s="223">
        <f t="shared" si="0"/>
        <v>7672</v>
      </c>
      <c r="H46" s="223">
        <f t="shared" si="1"/>
        <v>7192.5</v>
      </c>
      <c r="I46" s="224" t="s">
        <v>1320</v>
      </c>
      <c r="J46" s="119"/>
    </row>
    <row r="47" spans="1:10" ht="83.1" customHeight="1">
      <c r="A47" s="122" t="s">
        <v>543</v>
      </c>
      <c r="B47" s="272" t="s">
        <v>501</v>
      </c>
      <c r="C47" s="88">
        <v>600</v>
      </c>
      <c r="D47" s="84" t="s">
        <v>220</v>
      </c>
      <c r="E47" s="84" t="s">
        <v>612</v>
      </c>
      <c r="F47" s="223">
        <v>12990</v>
      </c>
      <c r="G47" s="360">
        <f t="shared" ref="G47:G60" si="2">80%*F47</f>
        <v>10392</v>
      </c>
      <c r="H47" s="360">
        <f t="shared" ref="H47:H60" si="3">75%*F47</f>
        <v>9742.5</v>
      </c>
      <c r="I47" s="224" t="s">
        <v>1320</v>
      </c>
      <c r="J47" s="119"/>
    </row>
    <row r="48" spans="1:10" ht="83.1" customHeight="1">
      <c r="A48" s="247" t="s">
        <v>1326</v>
      </c>
      <c r="B48" s="280" t="s">
        <v>1327</v>
      </c>
      <c r="C48" s="248">
        <v>600</v>
      </c>
      <c r="D48" s="249" t="s">
        <v>31</v>
      </c>
      <c r="E48" s="250" t="s">
        <v>1328</v>
      </c>
      <c r="F48" s="251">
        <v>8890</v>
      </c>
      <c r="G48" s="361">
        <f t="shared" si="2"/>
        <v>7112</v>
      </c>
      <c r="H48" s="361">
        <f t="shared" si="3"/>
        <v>6667.5</v>
      </c>
      <c r="I48" s="252" t="s">
        <v>1354</v>
      </c>
      <c r="J48" s="119"/>
    </row>
    <row r="49" spans="1:10" ht="83.1" customHeight="1">
      <c r="A49" s="247" t="s">
        <v>1329</v>
      </c>
      <c r="B49" s="281" t="s">
        <v>1330</v>
      </c>
      <c r="C49" s="248">
        <v>600</v>
      </c>
      <c r="D49" s="249" t="s">
        <v>7</v>
      </c>
      <c r="E49" s="250" t="s">
        <v>1328</v>
      </c>
      <c r="F49" s="251">
        <v>8990</v>
      </c>
      <c r="G49" s="361">
        <f t="shared" si="2"/>
        <v>7192</v>
      </c>
      <c r="H49" s="361">
        <f t="shared" si="3"/>
        <v>6742.5</v>
      </c>
      <c r="I49" s="252" t="s">
        <v>1354</v>
      </c>
      <c r="J49" s="119"/>
    </row>
    <row r="50" spans="1:10" ht="83.1" customHeight="1">
      <c r="A50" s="247" t="s">
        <v>1331</v>
      </c>
      <c r="B50" s="282" t="s">
        <v>1332</v>
      </c>
      <c r="C50" s="248">
        <v>600</v>
      </c>
      <c r="D50" s="249" t="s">
        <v>8</v>
      </c>
      <c r="E50" s="255" t="s">
        <v>1328</v>
      </c>
      <c r="F50" s="251">
        <v>8890</v>
      </c>
      <c r="G50" s="361">
        <f t="shared" si="2"/>
        <v>7112</v>
      </c>
      <c r="H50" s="361">
        <f t="shared" si="3"/>
        <v>6667.5</v>
      </c>
      <c r="I50" s="252" t="s">
        <v>1354</v>
      </c>
      <c r="J50" s="119"/>
    </row>
    <row r="51" spans="1:10" ht="83.1" customHeight="1">
      <c r="A51" s="247" t="s">
        <v>1333</v>
      </c>
      <c r="B51" s="281" t="s">
        <v>1334</v>
      </c>
      <c r="C51" s="248">
        <v>600</v>
      </c>
      <c r="D51" s="249" t="s">
        <v>24</v>
      </c>
      <c r="E51" s="255" t="s">
        <v>1328</v>
      </c>
      <c r="F51" s="251">
        <v>9590</v>
      </c>
      <c r="G51" s="361">
        <f t="shared" si="2"/>
        <v>7672</v>
      </c>
      <c r="H51" s="361">
        <f t="shared" si="3"/>
        <v>7192.5</v>
      </c>
      <c r="I51" s="252" t="s">
        <v>1354</v>
      </c>
      <c r="J51" s="119"/>
    </row>
    <row r="52" spans="1:10" ht="83.1" customHeight="1">
      <c r="A52" s="247" t="s">
        <v>1335</v>
      </c>
      <c r="B52" s="282" t="s">
        <v>1336</v>
      </c>
      <c r="C52" s="248">
        <v>600</v>
      </c>
      <c r="D52" s="249" t="s">
        <v>19</v>
      </c>
      <c r="E52" s="255" t="s">
        <v>1328</v>
      </c>
      <c r="F52" s="251">
        <v>9690</v>
      </c>
      <c r="G52" s="361">
        <f t="shared" si="2"/>
        <v>7752</v>
      </c>
      <c r="H52" s="361">
        <f t="shared" si="3"/>
        <v>7267.5</v>
      </c>
      <c r="I52" s="252" t="s">
        <v>1354</v>
      </c>
      <c r="J52" s="119"/>
    </row>
    <row r="53" spans="1:10" ht="83.1" customHeight="1">
      <c r="A53" s="247" t="s">
        <v>1337</v>
      </c>
      <c r="B53" s="281" t="s">
        <v>1338</v>
      </c>
      <c r="C53" s="248">
        <v>500</v>
      </c>
      <c r="D53" s="249" t="s">
        <v>31</v>
      </c>
      <c r="E53" s="255" t="s">
        <v>1339</v>
      </c>
      <c r="F53" s="251">
        <v>5890</v>
      </c>
      <c r="G53" s="361">
        <f t="shared" si="2"/>
        <v>4712</v>
      </c>
      <c r="H53" s="361">
        <f t="shared" si="3"/>
        <v>4417.5</v>
      </c>
      <c r="I53" s="252" t="s">
        <v>1354</v>
      </c>
      <c r="J53" s="119"/>
    </row>
    <row r="54" spans="1:10" ht="83.1" customHeight="1">
      <c r="A54" s="247" t="s">
        <v>1340</v>
      </c>
      <c r="B54" s="282" t="s">
        <v>1341</v>
      </c>
      <c r="C54" s="248">
        <v>500</v>
      </c>
      <c r="D54" s="249" t="s">
        <v>7</v>
      </c>
      <c r="E54" s="255" t="s">
        <v>1339</v>
      </c>
      <c r="F54" s="251">
        <v>5990</v>
      </c>
      <c r="G54" s="361">
        <f t="shared" si="2"/>
        <v>4792</v>
      </c>
      <c r="H54" s="361">
        <f t="shared" si="3"/>
        <v>4492.5</v>
      </c>
      <c r="I54" s="252" t="s">
        <v>1354</v>
      </c>
      <c r="J54" s="119"/>
    </row>
    <row r="55" spans="1:10" ht="83.1" customHeight="1">
      <c r="A55" s="247" t="s">
        <v>1342</v>
      </c>
      <c r="B55" s="281" t="s">
        <v>1343</v>
      </c>
      <c r="C55" s="248">
        <v>500</v>
      </c>
      <c r="D55" s="249" t="s">
        <v>8</v>
      </c>
      <c r="E55" s="255" t="s">
        <v>1339</v>
      </c>
      <c r="F55" s="251">
        <v>5890</v>
      </c>
      <c r="G55" s="361">
        <f t="shared" si="2"/>
        <v>4712</v>
      </c>
      <c r="H55" s="361">
        <f t="shared" si="3"/>
        <v>4417.5</v>
      </c>
      <c r="I55" s="252" t="s">
        <v>1354</v>
      </c>
      <c r="J55" s="119"/>
    </row>
    <row r="56" spans="1:10" ht="83.1" customHeight="1">
      <c r="A56" s="247" t="s">
        <v>1344</v>
      </c>
      <c r="B56" s="282" t="s">
        <v>1345</v>
      </c>
      <c r="C56" s="248">
        <v>600</v>
      </c>
      <c r="D56" s="249" t="s">
        <v>31</v>
      </c>
      <c r="E56" s="255" t="s">
        <v>1339</v>
      </c>
      <c r="F56" s="251">
        <v>5890</v>
      </c>
      <c r="G56" s="361">
        <f t="shared" si="2"/>
        <v>4712</v>
      </c>
      <c r="H56" s="361">
        <f t="shared" si="3"/>
        <v>4417.5</v>
      </c>
      <c r="I56" s="252" t="s">
        <v>1354</v>
      </c>
      <c r="J56" s="119"/>
    </row>
    <row r="57" spans="1:10" ht="83.1" customHeight="1">
      <c r="A57" s="247" t="s">
        <v>1346</v>
      </c>
      <c r="B57" s="281" t="s">
        <v>1347</v>
      </c>
      <c r="C57" s="248">
        <v>600</v>
      </c>
      <c r="D57" s="249" t="s">
        <v>7</v>
      </c>
      <c r="E57" s="255" t="s">
        <v>1339</v>
      </c>
      <c r="F57" s="251">
        <v>5990</v>
      </c>
      <c r="G57" s="361">
        <f t="shared" si="2"/>
        <v>4792</v>
      </c>
      <c r="H57" s="361">
        <f t="shared" si="3"/>
        <v>4492.5</v>
      </c>
      <c r="I57" s="252" t="s">
        <v>1354</v>
      </c>
      <c r="J57" s="119"/>
    </row>
    <row r="58" spans="1:10" ht="83.1" customHeight="1">
      <c r="A58" s="247" t="s">
        <v>1348</v>
      </c>
      <c r="B58" s="282" t="s">
        <v>1349</v>
      </c>
      <c r="C58" s="248">
        <v>600</v>
      </c>
      <c r="D58" s="249" t="s">
        <v>8</v>
      </c>
      <c r="E58" s="255" t="s">
        <v>1339</v>
      </c>
      <c r="F58" s="251">
        <v>5890</v>
      </c>
      <c r="G58" s="361">
        <f t="shared" si="2"/>
        <v>4712</v>
      </c>
      <c r="H58" s="361">
        <f t="shared" si="3"/>
        <v>4417.5</v>
      </c>
      <c r="I58" s="252" t="s">
        <v>1354</v>
      </c>
      <c r="J58" s="119"/>
    </row>
    <row r="59" spans="1:10" ht="83.1" customHeight="1">
      <c r="A59" s="247" t="s">
        <v>1350</v>
      </c>
      <c r="B59" s="281" t="s">
        <v>1351</v>
      </c>
      <c r="C59" s="248">
        <v>600</v>
      </c>
      <c r="D59" s="249" t="s">
        <v>24</v>
      </c>
      <c r="E59" s="255" t="s">
        <v>1339</v>
      </c>
      <c r="F59" s="251">
        <v>6590</v>
      </c>
      <c r="G59" s="361">
        <f t="shared" si="2"/>
        <v>5272</v>
      </c>
      <c r="H59" s="361">
        <f t="shared" si="3"/>
        <v>4942.5</v>
      </c>
      <c r="I59" s="252" t="s">
        <v>1354</v>
      </c>
      <c r="J59" s="119"/>
    </row>
    <row r="60" spans="1:10" ht="83.1" customHeight="1">
      <c r="A60" s="247" t="s">
        <v>1352</v>
      </c>
      <c r="B60" s="282" t="s">
        <v>1353</v>
      </c>
      <c r="C60" s="248">
        <v>600</v>
      </c>
      <c r="D60" s="249" t="s">
        <v>19</v>
      </c>
      <c r="E60" s="255" t="s">
        <v>1339</v>
      </c>
      <c r="F60" s="251">
        <v>6690</v>
      </c>
      <c r="G60" s="361">
        <f t="shared" si="2"/>
        <v>5352</v>
      </c>
      <c r="H60" s="361">
        <f t="shared" si="3"/>
        <v>5017.5</v>
      </c>
      <c r="I60" s="252" t="s">
        <v>1354</v>
      </c>
      <c r="J60" s="191"/>
    </row>
    <row r="61" spans="1:10" ht="32.450000000000003" customHeight="1">
      <c r="A61" s="138"/>
      <c r="B61" s="273"/>
      <c r="C61" s="139"/>
      <c r="D61" s="139"/>
      <c r="E61" s="139" t="s">
        <v>29</v>
      </c>
      <c r="F61" s="362"/>
      <c r="G61" s="363"/>
      <c r="H61" s="363"/>
      <c r="I61" s="364"/>
      <c r="J61" s="119"/>
    </row>
    <row r="62" spans="1:10" ht="100.35" customHeight="1">
      <c r="A62" s="6" t="s">
        <v>434</v>
      </c>
      <c r="B62" s="263" t="s">
        <v>432</v>
      </c>
      <c r="C62" s="10">
        <v>600</v>
      </c>
      <c r="D62" s="11" t="s">
        <v>151</v>
      </c>
      <c r="E62" s="8" t="s">
        <v>614</v>
      </c>
      <c r="F62" s="223">
        <v>20090</v>
      </c>
      <c r="G62" s="365">
        <f>80%*F62</f>
        <v>16072</v>
      </c>
      <c r="H62" s="365">
        <f>75%*F62</f>
        <v>15067.5</v>
      </c>
      <c r="I62" s="226"/>
      <c r="J62" s="192"/>
    </row>
    <row r="63" spans="1:10" ht="100.35" customHeight="1">
      <c r="A63" s="6" t="s">
        <v>452</v>
      </c>
      <c r="B63" s="263" t="s">
        <v>433</v>
      </c>
      <c r="C63" s="10">
        <v>900</v>
      </c>
      <c r="D63" s="11" t="s">
        <v>19</v>
      </c>
      <c r="E63" s="8" t="s">
        <v>614</v>
      </c>
      <c r="F63" s="223">
        <v>20090</v>
      </c>
      <c r="G63" s="365">
        <f t="shared" ref="G63:G126" si="4">80%*F63</f>
        <v>16072</v>
      </c>
      <c r="H63" s="365">
        <f t="shared" ref="H63:H126" si="5">75%*F63</f>
        <v>15067.5</v>
      </c>
      <c r="I63" s="226"/>
      <c r="J63" s="193"/>
    </row>
    <row r="64" spans="1:10" ht="120" customHeight="1">
      <c r="A64" s="6" t="s">
        <v>819</v>
      </c>
      <c r="B64" s="263" t="s">
        <v>841</v>
      </c>
      <c r="C64" s="10">
        <v>500</v>
      </c>
      <c r="D64" s="11" t="s">
        <v>24</v>
      </c>
      <c r="E64" s="8" t="s">
        <v>827</v>
      </c>
      <c r="F64" s="223">
        <v>7990</v>
      </c>
      <c r="G64" s="365">
        <f t="shared" si="4"/>
        <v>6392</v>
      </c>
      <c r="H64" s="365">
        <f t="shared" si="5"/>
        <v>5992.5</v>
      </c>
      <c r="I64" s="224" t="s">
        <v>1393</v>
      </c>
      <c r="J64" s="119"/>
    </row>
    <row r="65" spans="1:10" ht="120" customHeight="1">
      <c r="A65" s="6" t="s">
        <v>820</v>
      </c>
      <c r="B65" s="263" t="s">
        <v>842</v>
      </c>
      <c r="C65" s="10">
        <v>500</v>
      </c>
      <c r="D65" s="11" t="s">
        <v>19</v>
      </c>
      <c r="E65" s="8" t="s">
        <v>827</v>
      </c>
      <c r="F65" s="223">
        <v>8590</v>
      </c>
      <c r="G65" s="365">
        <f t="shared" si="4"/>
        <v>6872</v>
      </c>
      <c r="H65" s="365">
        <f t="shared" si="5"/>
        <v>6442.5</v>
      </c>
      <c r="I65" s="224" t="s">
        <v>1393</v>
      </c>
      <c r="J65" s="119"/>
    </row>
    <row r="66" spans="1:10" ht="120" customHeight="1">
      <c r="A66" s="6" t="s">
        <v>821</v>
      </c>
      <c r="B66" s="263" t="s">
        <v>843</v>
      </c>
      <c r="C66" s="10">
        <v>600</v>
      </c>
      <c r="D66" s="11" t="s">
        <v>24</v>
      </c>
      <c r="E66" s="8" t="s">
        <v>827</v>
      </c>
      <c r="F66" s="223">
        <v>7990</v>
      </c>
      <c r="G66" s="365">
        <f t="shared" si="4"/>
        <v>6392</v>
      </c>
      <c r="H66" s="365">
        <f t="shared" si="5"/>
        <v>5992.5</v>
      </c>
      <c r="I66" s="224" t="s">
        <v>1393</v>
      </c>
    </row>
    <row r="67" spans="1:10" ht="120" customHeight="1">
      <c r="A67" s="6" t="s">
        <v>822</v>
      </c>
      <c r="B67" s="263" t="s">
        <v>844</v>
      </c>
      <c r="C67" s="10">
        <v>600</v>
      </c>
      <c r="D67" s="11" t="s">
        <v>19</v>
      </c>
      <c r="E67" s="8" t="s">
        <v>827</v>
      </c>
      <c r="F67" s="223">
        <v>8590</v>
      </c>
      <c r="G67" s="365">
        <f t="shared" si="4"/>
        <v>6872</v>
      </c>
      <c r="H67" s="365">
        <f t="shared" si="5"/>
        <v>6442.5</v>
      </c>
      <c r="I67" s="224" t="s">
        <v>1393</v>
      </c>
      <c r="J67" s="119"/>
    </row>
    <row r="68" spans="1:10" ht="120" customHeight="1">
      <c r="A68" s="6" t="s">
        <v>823</v>
      </c>
      <c r="B68" s="263" t="s">
        <v>845</v>
      </c>
      <c r="C68" s="10">
        <v>600</v>
      </c>
      <c r="D68" s="11" t="s">
        <v>24</v>
      </c>
      <c r="E68" s="8" t="s">
        <v>1141</v>
      </c>
      <c r="F68" s="223">
        <v>11990</v>
      </c>
      <c r="G68" s="365">
        <f t="shared" si="4"/>
        <v>9592</v>
      </c>
      <c r="H68" s="365">
        <f t="shared" si="5"/>
        <v>8992.5</v>
      </c>
      <c r="I68" s="224" t="s">
        <v>1393</v>
      </c>
      <c r="J68" s="119"/>
    </row>
    <row r="69" spans="1:10" ht="120" customHeight="1">
      <c r="A69" s="6" t="s">
        <v>824</v>
      </c>
      <c r="B69" s="263" t="s">
        <v>846</v>
      </c>
      <c r="C69" s="10">
        <v>600</v>
      </c>
      <c r="D69" s="11" t="s">
        <v>19</v>
      </c>
      <c r="E69" s="8" t="s">
        <v>1141</v>
      </c>
      <c r="F69" s="223">
        <v>12990</v>
      </c>
      <c r="G69" s="365">
        <f t="shared" si="4"/>
        <v>10392</v>
      </c>
      <c r="H69" s="365">
        <f t="shared" si="5"/>
        <v>9742.5</v>
      </c>
      <c r="I69" s="224" t="s">
        <v>1393</v>
      </c>
      <c r="J69" s="119"/>
    </row>
    <row r="70" spans="1:10" ht="100.35" customHeight="1">
      <c r="A70" s="6" t="s">
        <v>453</v>
      </c>
      <c r="B70" s="263" t="s">
        <v>454</v>
      </c>
      <c r="C70" s="10">
        <v>500</v>
      </c>
      <c r="D70" s="11" t="s">
        <v>24</v>
      </c>
      <c r="E70" s="8" t="s">
        <v>615</v>
      </c>
      <c r="F70" s="223">
        <v>7990</v>
      </c>
      <c r="G70" s="365">
        <f t="shared" si="4"/>
        <v>6392</v>
      </c>
      <c r="H70" s="365">
        <f t="shared" si="5"/>
        <v>5992.5</v>
      </c>
      <c r="I70" s="224" t="s">
        <v>1393</v>
      </c>
      <c r="J70" s="119"/>
    </row>
    <row r="71" spans="1:10" ht="100.35" customHeight="1">
      <c r="A71" s="6" t="s">
        <v>455</v>
      </c>
      <c r="B71" s="263" t="s">
        <v>463</v>
      </c>
      <c r="C71" s="10">
        <v>600</v>
      </c>
      <c r="D71" s="11" t="s">
        <v>24</v>
      </c>
      <c r="E71" s="8" t="s">
        <v>615</v>
      </c>
      <c r="F71" s="223">
        <v>7990</v>
      </c>
      <c r="G71" s="365">
        <f t="shared" si="4"/>
        <v>6392</v>
      </c>
      <c r="H71" s="365">
        <f t="shared" si="5"/>
        <v>5992.5</v>
      </c>
      <c r="I71" s="224" t="s">
        <v>1393</v>
      </c>
      <c r="J71" s="191"/>
    </row>
    <row r="72" spans="1:10" ht="99.95" customHeight="1">
      <c r="A72" s="6" t="s">
        <v>640</v>
      </c>
      <c r="B72" s="263" t="s">
        <v>634</v>
      </c>
      <c r="C72" s="10">
        <v>500</v>
      </c>
      <c r="D72" s="11" t="s">
        <v>633</v>
      </c>
      <c r="E72" s="8" t="s">
        <v>615</v>
      </c>
      <c r="F72" s="223">
        <v>7990</v>
      </c>
      <c r="G72" s="365">
        <f t="shared" si="4"/>
        <v>6392</v>
      </c>
      <c r="H72" s="365">
        <f t="shared" si="5"/>
        <v>5992.5</v>
      </c>
      <c r="I72" s="224" t="s">
        <v>1393</v>
      </c>
      <c r="J72" s="119"/>
    </row>
    <row r="73" spans="1:10" ht="99.95" customHeight="1">
      <c r="A73" s="6" t="s">
        <v>641</v>
      </c>
      <c r="B73" s="263" t="s">
        <v>635</v>
      </c>
      <c r="C73" s="10">
        <v>600</v>
      </c>
      <c r="D73" s="11" t="s">
        <v>633</v>
      </c>
      <c r="E73" s="8" t="s">
        <v>615</v>
      </c>
      <c r="F73" s="223">
        <v>7990</v>
      </c>
      <c r="G73" s="365">
        <f t="shared" si="4"/>
        <v>6392</v>
      </c>
      <c r="H73" s="365">
        <f t="shared" si="5"/>
        <v>5992.5</v>
      </c>
      <c r="I73" s="224" t="s">
        <v>1393</v>
      </c>
      <c r="J73" s="119"/>
    </row>
    <row r="74" spans="1:10" ht="114.95" customHeight="1">
      <c r="A74" s="6" t="s">
        <v>528</v>
      </c>
      <c r="B74" s="263" t="s">
        <v>591</v>
      </c>
      <c r="C74" s="10">
        <v>600</v>
      </c>
      <c r="D74" s="11" t="s">
        <v>520</v>
      </c>
      <c r="E74" s="8" t="s">
        <v>615</v>
      </c>
      <c r="F74" s="223">
        <v>7990</v>
      </c>
      <c r="G74" s="365">
        <f t="shared" si="4"/>
        <v>6392</v>
      </c>
      <c r="H74" s="365">
        <f t="shared" si="5"/>
        <v>5992.5</v>
      </c>
      <c r="I74" s="224" t="s">
        <v>1393</v>
      </c>
      <c r="J74" s="191"/>
    </row>
    <row r="75" spans="1:10" ht="100.35" customHeight="1">
      <c r="A75" s="6" t="s">
        <v>504</v>
      </c>
      <c r="B75" s="263" t="s">
        <v>503</v>
      </c>
      <c r="C75" s="10">
        <v>500</v>
      </c>
      <c r="D75" s="11" t="s">
        <v>19</v>
      </c>
      <c r="E75" s="8" t="s">
        <v>616</v>
      </c>
      <c r="F75" s="223">
        <v>7990</v>
      </c>
      <c r="G75" s="365">
        <f t="shared" si="4"/>
        <v>6392</v>
      </c>
      <c r="H75" s="365">
        <f t="shared" si="5"/>
        <v>5992.5</v>
      </c>
      <c r="I75" s="224" t="s">
        <v>1393</v>
      </c>
      <c r="J75" s="119"/>
    </row>
    <row r="76" spans="1:10" ht="100.35" customHeight="1">
      <c r="A76" s="6" t="s">
        <v>456</v>
      </c>
      <c r="B76" s="263" t="s">
        <v>464</v>
      </c>
      <c r="C76" s="10">
        <v>600</v>
      </c>
      <c r="D76" s="11" t="s">
        <v>19</v>
      </c>
      <c r="E76" s="8" t="s">
        <v>616</v>
      </c>
      <c r="F76" s="223">
        <v>7990</v>
      </c>
      <c r="G76" s="365">
        <f t="shared" si="4"/>
        <v>6392</v>
      </c>
      <c r="H76" s="365">
        <f t="shared" si="5"/>
        <v>5992.5</v>
      </c>
      <c r="I76" s="224" t="s">
        <v>1393</v>
      </c>
      <c r="J76" s="119"/>
    </row>
    <row r="77" spans="1:10" ht="100.35" customHeight="1">
      <c r="A77" s="6" t="s">
        <v>457</v>
      </c>
      <c r="B77" s="263" t="s">
        <v>465</v>
      </c>
      <c r="C77" s="10">
        <v>500</v>
      </c>
      <c r="D77" s="11" t="s">
        <v>24</v>
      </c>
      <c r="E77" s="8" t="s">
        <v>617</v>
      </c>
      <c r="F77" s="223">
        <v>8990</v>
      </c>
      <c r="G77" s="365">
        <f t="shared" si="4"/>
        <v>7192</v>
      </c>
      <c r="H77" s="365">
        <f t="shared" si="5"/>
        <v>6742.5</v>
      </c>
      <c r="I77" s="224" t="s">
        <v>1393</v>
      </c>
      <c r="J77" s="119"/>
    </row>
    <row r="78" spans="1:10" ht="100.35" customHeight="1">
      <c r="A78" s="122" t="s">
        <v>459</v>
      </c>
      <c r="B78" s="263" t="s">
        <v>467</v>
      </c>
      <c r="C78" s="10">
        <v>600</v>
      </c>
      <c r="D78" s="11" t="s">
        <v>24</v>
      </c>
      <c r="E78" s="8" t="s">
        <v>617</v>
      </c>
      <c r="F78" s="223">
        <v>8990</v>
      </c>
      <c r="G78" s="365">
        <f t="shared" si="4"/>
        <v>7192</v>
      </c>
      <c r="H78" s="365">
        <f t="shared" si="5"/>
        <v>6742.5</v>
      </c>
      <c r="I78" s="224" t="s">
        <v>1393</v>
      </c>
      <c r="J78" s="191"/>
    </row>
    <row r="79" spans="1:10" ht="99.95" customHeight="1">
      <c r="A79" s="122" t="s">
        <v>636</v>
      </c>
      <c r="B79" s="263" t="s">
        <v>638</v>
      </c>
      <c r="C79" s="10">
        <v>500</v>
      </c>
      <c r="D79" s="11" t="s">
        <v>633</v>
      </c>
      <c r="E79" s="8" t="s">
        <v>615</v>
      </c>
      <c r="F79" s="223">
        <v>9990</v>
      </c>
      <c r="G79" s="365">
        <f t="shared" si="4"/>
        <v>7992</v>
      </c>
      <c r="H79" s="365">
        <f t="shared" si="5"/>
        <v>7492.5</v>
      </c>
      <c r="I79" s="224" t="s">
        <v>1393</v>
      </c>
      <c r="J79" s="119"/>
    </row>
    <row r="80" spans="1:10" ht="99.95" customHeight="1">
      <c r="A80" s="6" t="s">
        <v>637</v>
      </c>
      <c r="B80" s="263" t="s">
        <v>639</v>
      </c>
      <c r="C80" s="10">
        <v>600</v>
      </c>
      <c r="D80" s="11" t="s">
        <v>633</v>
      </c>
      <c r="E80" s="8" t="s">
        <v>615</v>
      </c>
      <c r="F80" s="223">
        <v>9990</v>
      </c>
      <c r="G80" s="365">
        <f t="shared" si="4"/>
        <v>7992</v>
      </c>
      <c r="H80" s="365">
        <f t="shared" si="5"/>
        <v>7492.5</v>
      </c>
      <c r="I80" s="224" t="s">
        <v>1393</v>
      </c>
      <c r="J80" s="119"/>
    </row>
    <row r="81" spans="1:10" ht="114.95" customHeight="1">
      <c r="A81" s="6" t="s">
        <v>529</v>
      </c>
      <c r="B81" s="263" t="s">
        <v>592</v>
      </c>
      <c r="C81" s="10">
        <v>500</v>
      </c>
      <c r="D81" s="11" t="s">
        <v>520</v>
      </c>
      <c r="E81" s="8" t="s">
        <v>615</v>
      </c>
      <c r="F81" s="223">
        <v>9990</v>
      </c>
      <c r="G81" s="365">
        <f t="shared" si="4"/>
        <v>7992</v>
      </c>
      <c r="H81" s="365">
        <f t="shared" si="5"/>
        <v>7492.5</v>
      </c>
      <c r="I81" s="224" t="s">
        <v>1393</v>
      </c>
      <c r="J81" s="119"/>
    </row>
    <row r="82" spans="1:10" ht="114.95" customHeight="1">
      <c r="A82" s="6" t="s">
        <v>530</v>
      </c>
      <c r="B82" s="263" t="s">
        <v>593</v>
      </c>
      <c r="C82" s="10">
        <v>600</v>
      </c>
      <c r="D82" s="11" t="s">
        <v>520</v>
      </c>
      <c r="E82" s="8" t="s">
        <v>615</v>
      </c>
      <c r="F82" s="223">
        <v>9990</v>
      </c>
      <c r="G82" s="365">
        <f t="shared" si="4"/>
        <v>7992</v>
      </c>
      <c r="H82" s="365">
        <f t="shared" si="5"/>
        <v>7492.5</v>
      </c>
      <c r="I82" s="224" t="s">
        <v>1393</v>
      </c>
      <c r="J82" s="119"/>
    </row>
    <row r="83" spans="1:10" ht="100.35" customHeight="1">
      <c r="A83" s="6" t="s">
        <v>458</v>
      </c>
      <c r="B83" s="263" t="s">
        <v>466</v>
      </c>
      <c r="C83" s="10">
        <v>500</v>
      </c>
      <c r="D83" s="11" t="s">
        <v>19</v>
      </c>
      <c r="E83" s="8" t="s">
        <v>617</v>
      </c>
      <c r="F83" s="223">
        <v>8990</v>
      </c>
      <c r="G83" s="365">
        <f t="shared" si="4"/>
        <v>7192</v>
      </c>
      <c r="H83" s="365">
        <f t="shared" si="5"/>
        <v>6742.5</v>
      </c>
      <c r="I83" s="224" t="s">
        <v>1393</v>
      </c>
      <c r="J83" s="191"/>
    </row>
    <row r="84" spans="1:10" ht="100.35" customHeight="1">
      <c r="A84" s="6" t="s">
        <v>460</v>
      </c>
      <c r="B84" s="263" t="s">
        <v>468</v>
      </c>
      <c r="C84" s="10">
        <v>600</v>
      </c>
      <c r="D84" s="11" t="s">
        <v>19</v>
      </c>
      <c r="E84" s="8" t="s">
        <v>617</v>
      </c>
      <c r="F84" s="223">
        <v>8990</v>
      </c>
      <c r="G84" s="365">
        <f t="shared" si="4"/>
        <v>7192</v>
      </c>
      <c r="H84" s="365">
        <f t="shared" si="5"/>
        <v>6742.5</v>
      </c>
      <c r="I84" s="224" t="s">
        <v>1393</v>
      </c>
      <c r="J84" s="191"/>
    </row>
    <row r="85" spans="1:10" ht="100.35" customHeight="1">
      <c r="A85" s="6" t="s">
        <v>461</v>
      </c>
      <c r="B85" s="263" t="s">
        <v>469</v>
      </c>
      <c r="C85" s="10">
        <v>600</v>
      </c>
      <c r="D85" s="11" t="s">
        <v>24</v>
      </c>
      <c r="E85" s="8" t="s">
        <v>618</v>
      </c>
      <c r="F85" s="223">
        <v>14990</v>
      </c>
      <c r="G85" s="365">
        <f t="shared" si="4"/>
        <v>11992</v>
      </c>
      <c r="H85" s="365">
        <f t="shared" si="5"/>
        <v>11242.5</v>
      </c>
      <c r="I85" s="224" t="s">
        <v>1393</v>
      </c>
      <c r="J85" s="191"/>
    </row>
    <row r="86" spans="1:10" ht="100.35" customHeight="1">
      <c r="A86" s="122" t="s">
        <v>643</v>
      </c>
      <c r="B86" s="263" t="s">
        <v>642</v>
      </c>
      <c r="C86" s="10">
        <v>600</v>
      </c>
      <c r="D86" s="11" t="s">
        <v>633</v>
      </c>
      <c r="E86" s="8" t="s">
        <v>618</v>
      </c>
      <c r="F86" s="223">
        <v>15990</v>
      </c>
      <c r="G86" s="365">
        <f t="shared" si="4"/>
        <v>12792</v>
      </c>
      <c r="H86" s="365">
        <f t="shared" si="5"/>
        <v>11992.5</v>
      </c>
      <c r="I86" s="224" t="s">
        <v>1393</v>
      </c>
      <c r="J86" s="119"/>
    </row>
    <row r="87" spans="1:10" ht="114.95" customHeight="1">
      <c r="A87" s="122" t="s">
        <v>531</v>
      </c>
      <c r="B87" s="263" t="s">
        <v>594</v>
      </c>
      <c r="C87" s="10">
        <v>600</v>
      </c>
      <c r="D87" s="11" t="s">
        <v>520</v>
      </c>
      <c r="E87" s="8" t="s">
        <v>618</v>
      </c>
      <c r="F87" s="223">
        <v>15990</v>
      </c>
      <c r="G87" s="365">
        <f t="shared" si="4"/>
        <v>12792</v>
      </c>
      <c r="H87" s="365">
        <f t="shared" si="5"/>
        <v>11992.5</v>
      </c>
      <c r="I87" s="224" t="s">
        <v>1393</v>
      </c>
      <c r="J87" s="119"/>
    </row>
    <row r="88" spans="1:10" ht="100.35" customHeight="1">
      <c r="A88" s="6" t="s">
        <v>462</v>
      </c>
      <c r="B88" s="263" t="s">
        <v>470</v>
      </c>
      <c r="C88" s="10">
        <v>600</v>
      </c>
      <c r="D88" s="11" t="s">
        <v>19</v>
      </c>
      <c r="E88" s="8" t="s">
        <v>618</v>
      </c>
      <c r="F88" s="223">
        <v>15590</v>
      </c>
      <c r="G88" s="365">
        <f t="shared" si="4"/>
        <v>12472</v>
      </c>
      <c r="H88" s="365">
        <f t="shared" si="5"/>
        <v>11692.5</v>
      </c>
      <c r="I88" s="224" t="s">
        <v>1393</v>
      </c>
      <c r="J88" s="119"/>
    </row>
    <row r="89" spans="1:10" ht="100.35" customHeight="1">
      <c r="A89" s="122" t="s">
        <v>847</v>
      </c>
      <c r="B89" s="274" t="s">
        <v>857</v>
      </c>
      <c r="C89" s="202">
        <v>500</v>
      </c>
      <c r="D89" s="11" t="s">
        <v>24</v>
      </c>
      <c r="E89" s="183" t="s">
        <v>1166</v>
      </c>
      <c r="F89" s="223">
        <v>7990</v>
      </c>
      <c r="G89" s="365">
        <f t="shared" si="4"/>
        <v>6392</v>
      </c>
      <c r="H89" s="365">
        <f t="shared" si="5"/>
        <v>5992.5</v>
      </c>
      <c r="I89" s="224" t="s">
        <v>1393</v>
      </c>
      <c r="J89" s="119"/>
    </row>
    <row r="90" spans="1:10" ht="100.35" customHeight="1">
      <c r="A90" s="122" t="s">
        <v>848</v>
      </c>
      <c r="B90" s="274" t="s">
        <v>858</v>
      </c>
      <c r="C90" s="202">
        <v>500</v>
      </c>
      <c r="D90" s="11" t="s">
        <v>19</v>
      </c>
      <c r="E90" s="183" t="s">
        <v>1166</v>
      </c>
      <c r="F90" s="223">
        <v>8990</v>
      </c>
      <c r="G90" s="365">
        <f t="shared" si="4"/>
        <v>7192</v>
      </c>
      <c r="H90" s="365">
        <f t="shared" si="5"/>
        <v>6742.5</v>
      </c>
      <c r="I90" s="224" t="s">
        <v>1393</v>
      </c>
      <c r="J90" s="119"/>
    </row>
    <row r="91" spans="1:10" ht="100.35" customHeight="1">
      <c r="A91" s="122" t="s">
        <v>849</v>
      </c>
      <c r="B91" s="274" t="s">
        <v>859</v>
      </c>
      <c r="C91" s="202">
        <v>600</v>
      </c>
      <c r="D91" s="11" t="s">
        <v>24</v>
      </c>
      <c r="E91" s="183" t="s">
        <v>1166</v>
      </c>
      <c r="F91" s="223">
        <v>7990</v>
      </c>
      <c r="G91" s="365">
        <f t="shared" si="4"/>
        <v>6392</v>
      </c>
      <c r="H91" s="365">
        <f t="shared" si="5"/>
        <v>5992.5</v>
      </c>
      <c r="I91" s="224" t="s">
        <v>1393</v>
      </c>
      <c r="J91" s="119"/>
    </row>
    <row r="92" spans="1:10" ht="100.35" customHeight="1">
      <c r="A92" s="122" t="s">
        <v>850</v>
      </c>
      <c r="B92" s="274" t="s">
        <v>860</v>
      </c>
      <c r="C92" s="202">
        <v>600</v>
      </c>
      <c r="D92" s="11" t="s">
        <v>19</v>
      </c>
      <c r="E92" s="183" t="s">
        <v>1166</v>
      </c>
      <c r="F92" s="223">
        <v>8990</v>
      </c>
      <c r="G92" s="365">
        <f t="shared" si="4"/>
        <v>7192</v>
      </c>
      <c r="H92" s="365">
        <f t="shared" si="5"/>
        <v>6742.5</v>
      </c>
      <c r="I92" s="224" t="s">
        <v>1393</v>
      </c>
      <c r="J92" s="119"/>
    </row>
    <row r="93" spans="1:10" ht="100.35" customHeight="1">
      <c r="A93" s="122" t="s">
        <v>851</v>
      </c>
      <c r="B93" s="274" t="s">
        <v>861</v>
      </c>
      <c r="C93" s="202">
        <v>500</v>
      </c>
      <c r="D93" s="11" t="s">
        <v>24</v>
      </c>
      <c r="E93" s="183" t="s">
        <v>827</v>
      </c>
      <c r="F93" s="223">
        <v>9990</v>
      </c>
      <c r="G93" s="365">
        <f t="shared" si="4"/>
        <v>7992</v>
      </c>
      <c r="H93" s="365">
        <f t="shared" si="5"/>
        <v>7492.5</v>
      </c>
      <c r="I93" s="224" t="s">
        <v>1393</v>
      </c>
      <c r="J93" s="119"/>
    </row>
    <row r="94" spans="1:10" ht="100.35" customHeight="1">
      <c r="A94" s="122" t="s">
        <v>852</v>
      </c>
      <c r="B94" s="274" t="s">
        <v>862</v>
      </c>
      <c r="C94" s="202">
        <v>500</v>
      </c>
      <c r="D94" s="11" t="s">
        <v>19</v>
      </c>
      <c r="E94" s="183" t="s">
        <v>827</v>
      </c>
      <c r="F94" s="223">
        <v>10590</v>
      </c>
      <c r="G94" s="365">
        <f t="shared" si="4"/>
        <v>8472</v>
      </c>
      <c r="H94" s="365">
        <f t="shared" si="5"/>
        <v>7942.5</v>
      </c>
      <c r="I94" s="224" t="s">
        <v>1393</v>
      </c>
      <c r="J94" s="119"/>
    </row>
    <row r="95" spans="1:10" ht="100.35" customHeight="1">
      <c r="A95" s="122" t="s">
        <v>853</v>
      </c>
      <c r="B95" s="274" t="s">
        <v>863</v>
      </c>
      <c r="C95" s="202">
        <v>600</v>
      </c>
      <c r="D95" s="11" t="s">
        <v>24</v>
      </c>
      <c r="E95" s="183" t="s">
        <v>827</v>
      </c>
      <c r="F95" s="223">
        <v>9990</v>
      </c>
      <c r="G95" s="365">
        <f t="shared" si="4"/>
        <v>7992</v>
      </c>
      <c r="H95" s="365">
        <f t="shared" si="5"/>
        <v>7492.5</v>
      </c>
      <c r="I95" s="224" t="s">
        <v>1393</v>
      </c>
      <c r="J95" s="119"/>
    </row>
    <row r="96" spans="1:10" ht="100.35" customHeight="1">
      <c r="A96" s="122" t="s">
        <v>854</v>
      </c>
      <c r="B96" s="274" t="s">
        <v>864</v>
      </c>
      <c r="C96" s="202">
        <v>600</v>
      </c>
      <c r="D96" s="11" t="s">
        <v>19</v>
      </c>
      <c r="E96" s="183" t="s">
        <v>827</v>
      </c>
      <c r="F96" s="223">
        <v>10590</v>
      </c>
      <c r="G96" s="365">
        <f t="shared" si="4"/>
        <v>8472</v>
      </c>
      <c r="H96" s="365">
        <f t="shared" si="5"/>
        <v>7942.5</v>
      </c>
      <c r="I96" s="224" t="s">
        <v>1393</v>
      </c>
      <c r="J96" s="119"/>
    </row>
    <row r="97" spans="1:10" ht="100.35" customHeight="1">
      <c r="A97" s="122" t="s">
        <v>855</v>
      </c>
      <c r="B97" s="274" t="s">
        <v>865</v>
      </c>
      <c r="C97" s="202">
        <v>600</v>
      </c>
      <c r="D97" s="11" t="s">
        <v>24</v>
      </c>
      <c r="E97" s="183" t="s">
        <v>1167</v>
      </c>
      <c r="F97" s="223">
        <v>11990</v>
      </c>
      <c r="G97" s="365">
        <f t="shared" si="4"/>
        <v>9592</v>
      </c>
      <c r="H97" s="365">
        <f t="shared" si="5"/>
        <v>8992.5</v>
      </c>
      <c r="I97" s="224" t="s">
        <v>1393</v>
      </c>
      <c r="J97" s="119"/>
    </row>
    <row r="98" spans="1:10" ht="100.35" customHeight="1">
      <c r="A98" s="122" t="s">
        <v>856</v>
      </c>
      <c r="B98" s="274" t="s">
        <v>866</v>
      </c>
      <c r="C98" s="202">
        <v>600</v>
      </c>
      <c r="D98" s="11" t="s">
        <v>19</v>
      </c>
      <c r="E98" s="183" t="s">
        <v>1167</v>
      </c>
      <c r="F98" s="223">
        <v>12590</v>
      </c>
      <c r="G98" s="365">
        <f t="shared" si="4"/>
        <v>10072</v>
      </c>
      <c r="H98" s="365">
        <f t="shared" si="5"/>
        <v>9442.5</v>
      </c>
      <c r="I98" s="224" t="s">
        <v>1393</v>
      </c>
      <c r="J98" s="119"/>
    </row>
    <row r="99" spans="1:10" ht="100.35" customHeight="1">
      <c r="A99" s="122" t="s">
        <v>1286</v>
      </c>
      <c r="B99" s="274" t="s">
        <v>1287</v>
      </c>
      <c r="C99" s="182">
        <v>500</v>
      </c>
      <c r="D99" s="256" t="s">
        <v>1288</v>
      </c>
      <c r="E99" s="183" t="s">
        <v>1355</v>
      </c>
      <c r="F99" s="225">
        <v>8990</v>
      </c>
      <c r="G99" s="365">
        <f t="shared" si="4"/>
        <v>7192</v>
      </c>
      <c r="H99" s="365">
        <f t="shared" si="5"/>
        <v>6742.5</v>
      </c>
      <c r="I99" s="121"/>
      <c r="J99" s="119"/>
    </row>
    <row r="100" spans="1:10" ht="100.35" customHeight="1">
      <c r="A100" s="122" t="s">
        <v>1289</v>
      </c>
      <c r="B100" s="274" t="s">
        <v>1290</v>
      </c>
      <c r="C100" s="182">
        <v>500</v>
      </c>
      <c r="D100" s="256" t="s">
        <v>1291</v>
      </c>
      <c r="E100" s="183" t="s">
        <v>1355</v>
      </c>
      <c r="F100" s="225">
        <v>10990</v>
      </c>
      <c r="G100" s="365">
        <f t="shared" si="4"/>
        <v>8792</v>
      </c>
      <c r="H100" s="365">
        <f t="shared" si="5"/>
        <v>8242.5</v>
      </c>
      <c r="I100" s="121"/>
      <c r="J100" s="119"/>
    </row>
    <row r="101" spans="1:10" ht="100.35" customHeight="1">
      <c r="A101" s="122" t="s">
        <v>1292</v>
      </c>
      <c r="B101" s="274" t="s">
        <v>1293</v>
      </c>
      <c r="C101" s="182">
        <v>500</v>
      </c>
      <c r="D101" s="256" t="s">
        <v>1294</v>
      </c>
      <c r="E101" s="183" t="s">
        <v>1355</v>
      </c>
      <c r="F101" s="225">
        <v>9590</v>
      </c>
      <c r="G101" s="365">
        <f t="shared" si="4"/>
        <v>7672</v>
      </c>
      <c r="H101" s="365">
        <f t="shared" si="5"/>
        <v>7192.5</v>
      </c>
      <c r="I101" s="121"/>
      <c r="J101" s="119"/>
    </row>
    <row r="102" spans="1:10" ht="100.35" customHeight="1">
      <c r="A102" s="122" t="s">
        <v>1295</v>
      </c>
      <c r="B102" s="274" t="s">
        <v>1296</v>
      </c>
      <c r="C102" s="182">
        <v>600</v>
      </c>
      <c r="D102" s="256" t="s">
        <v>1288</v>
      </c>
      <c r="E102" s="183" t="s">
        <v>1356</v>
      </c>
      <c r="F102" s="225">
        <v>9990</v>
      </c>
      <c r="G102" s="365">
        <f t="shared" si="4"/>
        <v>7992</v>
      </c>
      <c r="H102" s="365">
        <f t="shared" si="5"/>
        <v>7492.5</v>
      </c>
      <c r="I102" s="121"/>
      <c r="J102" s="119"/>
    </row>
    <row r="103" spans="1:10" ht="100.35" customHeight="1">
      <c r="A103" s="122" t="s">
        <v>1297</v>
      </c>
      <c r="B103" s="274" t="s">
        <v>1298</v>
      </c>
      <c r="C103" s="182">
        <v>600</v>
      </c>
      <c r="D103" s="256" t="s">
        <v>1291</v>
      </c>
      <c r="E103" s="183" t="s">
        <v>1356</v>
      </c>
      <c r="F103" s="225">
        <v>11990</v>
      </c>
      <c r="G103" s="365">
        <f t="shared" si="4"/>
        <v>9592</v>
      </c>
      <c r="H103" s="365">
        <f t="shared" si="5"/>
        <v>8992.5</v>
      </c>
      <c r="I103" s="121"/>
      <c r="J103" s="119"/>
    </row>
    <row r="104" spans="1:10" ht="100.35" customHeight="1">
      <c r="A104" s="122" t="s">
        <v>1299</v>
      </c>
      <c r="B104" s="274" t="s">
        <v>1300</v>
      </c>
      <c r="C104" s="182">
        <v>600</v>
      </c>
      <c r="D104" s="256" t="s">
        <v>1294</v>
      </c>
      <c r="E104" s="183" t="s">
        <v>1356</v>
      </c>
      <c r="F104" s="225">
        <v>10590</v>
      </c>
      <c r="G104" s="365">
        <f t="shared" si="4"/>
        <v>8472</v>
      </c>
      <c r="H104" s="365">
        <f t="shared" si="5"/>
        <v>7942.5</v>
      </c>
      <c r="I104" s="121"/>
      <c r="J104" s="119"/>
    </row>
    <row r="105" spans="1:10" ht="100.35" customHeight="1">
      <c r="A105" s="122" t="s">
        <v>1301</v>
      </c>
      <c r="B105" s="274" t="s">
        <v>1302</v>
      </c>
      <c r="C105" s="182">
        <v>500</v>
      </c>
      <c r="D105" s="256" t="s">
        <v>1303</v>
      </c>
      <c r="E105" s="183" t="s">
        <v>1357</v>
      </c>
      <c r="F105" s="225">
        <v>9990</v>
      </c>
      <c r="G105" s="365">
        <f t="shared" si="4"/>
        <v>7992</v>
      </c>
      <c r="H105" s="365">
        <f t="shared" si="5"/>
        <v>7492.5</v>
      </c>
      <c r="I105" s="121"/>
      <c r="J105" s="119"/>
    </row>
    <row r="106" spans="1:10" ht="100.35" customHeight="1">
      <c r="A106" s="122" t="s">
        <v>1304</v>
      </c>
      <c r="B106" s="274" t="s">
        <v>1305</v>
      </c>
      <c r="C106" s="182">
        <v>500</v>
      </c>
      <c r="D106" s="256" t="s">
        <v>1306</v>
      </c>
      <c r="E106" s="183" t="s">
        <v>1357</v>
      </c>
      <c r="F106" s="225">
        <v>11990</v>
      </c>
      <c r="G106" s="365">
        <f t="shared" si="4"/>
        <v>9592</v>
      </c>
      <c r="H106" s="365">
        <f t="shared" si="5"/>
        <v>8992.5</v>
      </c>
      <c r="I106" s="121"/>
      <c r="J106" s="119"/>
    </row>
    <row r="107" spans="1:10" ht="100.35" customHeight="1">
      <c r="A107" s="122" t="s">
        <v>1307</v>
      </c>
      <c r="B107" s="274" t="s">
        <v>1308</v>
      </c>
      <c r="C107" s="182">
        <v>500</v>
      </c>
      <c r="D107" s="256" t="s">
        <v>1309</v>
      </c>
      <c r="E107" s="183" t="s">
        <v>1357</v>
      </c>
      <c r="F107" s="225">
        <v>10590</v>
      </c>
      <c r="G107" s="365">
        <f t="shared" si="4"/>
        <v>8472</v>
      </c>
      <c r="H107" s="365">
        <f t="shared" si="5"/>
        <v>7942.5</v>
      </c>
      <c r="I107" s="121"/>
      <c r="J107" s="119"/>
    </row>
    <row r="108" spans="1:10" ht="100.35" customHeight="1">
      <c r="A108" s="122" t="s">
        <v>1310</v>
      </c>
      <c r="B108" s="274" t="s">
        <v>1311</v>
      </c>
      <c r="C108" s="182">
        <v>600</v>
      </c>
      <c r="D108" s="256" t="s">
        <v>1303</v>
      </c>
      <c r="E108" s="183" t="s">
        <v>1358</v>
      </c>
      <c r="F108" s="225">
        <v>10990</v>
      </c>
      <c r="G108" s="365">
        <f t="shared" si="4"/>
        <v>8792</v>
      </c>
      <c r="H108" s="365">
        <f t="shared" si="5"/>
        <v>8242.5</v>
      </c>
      <c r="I108" s="121"/>
      <c r="J108" s="119"/>
    </row>
    <row r="109" spans="1:10" ht="100.35" customHeight="1">
      <c r="A109" s="122" t="s">
        <v>1312</v>
      </c>
      <c r="B109" s="274" t="s">
        <v>1313</v>
      </c>
      <c r="C109" s="182">
        <v>600</v>
      </c>
      <c r="D109" s="256" t="s">
        <v>1306</v>
      </c>
      <c r="E109" s="183" t="s">
        <v>1358</v>
      </c>
      <c r="F109" s="225">
        <v>12990</v>
      </c>
      <c r="G109" s="365">
        <f t="shared" si="4"/>
        <v>10392</v>
      </c>
      <c r="H109" s="365">
        <f t="shared" si="5"/>
        <v>9742.5</v>
      </c>
      <c r="I109" s="121"/>
      <c r="J109" s="119"/>
    </row>
    <row r="110" spans="1:10" ht="100.35" customHeight="1">
      <c r="A110" s="122" t="s">
        <v>1314</v>
      </c>
      <c r="B110" s="274" t="s">
        <v>1315</v>
      </c>
      <c r="C110" s="182">
        <v>600</v>
      </c>
      <c r="D110" s="256" t="s">
        <v>1309</v>
      </c>
      <c r="E110" s="183" t="s">
        <v>1358</v>
      </c>
      <c r="F110" s="225">
        <v>11590</v>
      </c>
      <c r="G110" s="365">
        <f t="shared" si="4"/>
        <v>9272</v>
      </c>
      <c r="H110" s="365">
        <f t="shared" si="5"/>
        <v>8692.5</v>
      </c>
      <c r="I110" s="121"/>
      <c r="J110" s="119"/>
    </row>
    <row r="111" spans="1:10" ht="100.35" customHeight="1">
      <c r="A111" s="122" t="s">
        <v>1316</v>
      </c>
      <c r="B111" s="274" t="s">
        <v>1317</v>
      </c>
      <c r="C111" s="182">
        <v>600</v>
      </c>
      <c r="D111" s="256" t="s">
        <v>1303</v>
      </c>
      <c r="E111" s="183" t="s">
        <v>1359</v>
      </c>
      <c r="F111" s="225">
        <v>11990</v>
      </c>
      <c r="G111" s="365">
        <f t="shared" si="4"/>
        <v>9592</v>
      </c>
      <c r="H111" s="365">
        <f t="shared" si="5"/>
        <v>8992.5</v>
      </c>
      <c r="I111" s="121"/>
      <c r="J111" s="119"/>
    </row>
    <row r="112" spans="1:10" ht="100.35" customHeight="1">
      <c r="A112" s="122" t="s">
        <v>1318</v>
      </c>
      <c r="B112" s="274" t="s">
        <v>1319</v>
      </c>
      <c r="C112" s="182">
        <v>600</v>
      </c>
      <c r="D112" s="256" t="s">
        <v>1309</v>
      </c>
      <c r="E112" s="183" t="s">
        <v>1359</v>
      </c>
      <c r="F112" s="225">
        <v>12590</v>
      </c>
      <c r="G112" s="365">
        <f t="shared" si="4"/>
        <v>10072</v>
      </c>
      <c r="H112" s="365">
        <f t="shared" si="5"/>
        <v>9442.5</v>
      </c>
      <c r="I112" s="66"/>
      <c r="J112" s="119"/>
    </row>
    <row r="113" spans="1:10" ht="100.35" customHeight="1">
      <c r="A113" s="90" t="s">
        <v>1360</v>
      </c>
      <c r="B113" s="274" t="s">
        <v>1361</v>
      </c>
      <c r="C113" s="182">
        <v>600</v>
      </c>
      <c r="D113" s="256" t="s">
        <v>1362</v>
      </c>
      <c r="E113" s="183" t="s">
        <v>1363</v>
      </c>
      <c r="F113" s="223">
        <v>15990</v>
      </c>
      <c r="G113" s="365">
        <f t="shared" si="4"/>
        <v>12792</v>
      </c>
      <c r="H113" s="365">
        <f t="shared" si="5"/>
        <v>11992.5</v>
      </c>
      <c r="I113" s="66"/>
      <c r="J113" s="119"/>
    </row>
    <row r="114" spans="1:10" ht="100.35" customHeight="1">
      <c r="A114" s="90" t="s">
        <v>1364</v>
      </c>
      <c r="B114" s="274" t="s">
        <v>1365</v>
      </c>
      <c r="C114" s="182">
        <v>600</v>
      </c>
      <c r="D114" s="256" t="s">
        <v>1366</v>
      </c>
      <c r="E114" s="183" t="s">
        <v>1363</v>
      </c>
      <c r="F114" s="223">
        <v>18590</v>
      </c>
      <c r="G114" s="365">
        <f t="shared" si="4"/>
        <v>14872</v>
      </c>
      <c r="H114" s="365">
        <f t="shared" si="5"/>
        <v>13942.5</v>
      </c>
      <c r="I114" s="66"/>
      <c r="J114" s="119"/>
    </row>
    <row r="115" spans="1:10" ht="100.35" customHeight="1">
      <c r="A115" s="90" t="s">
        <v>1367</v>
      </c>
      <c r="B115" s="274" t="s">
        <v>1368</v>
      </c>
      <c r="C115" s="182">
        <v>600</v>
      </c>
      <c r="D115" s="256" t="s">
        <v>1369</v>
      </c>
      <c r="E115" s="183" t="s">
        <v>1363</v>
      </c>
      <c r="F115" s="223">
        <v>16990</v>
      </c>
      <c r="G115" s="365">
        <f t="shared" si="4"/>
        <v>13592</v>
      </c>
      <c r="H115" s="365">
        <f t="shared" si="5"/>
        <v>12742.5</v>
      </c>
      <c r="I115" s="66"/>
      <c r="J115" s="119"/>
    </row>
    <row r="116" spans="1:10" ht="100.35" customHeight="1">
      <c r="A116" s="90" t="s">
        <v>1370</v>
      </c>
      <c r="B116" s="274" t="s">
        <v>1371</v>
      </c>
      <c r="C116" s="182">
        <v>900</v>
      </c>
      <c r="D116" s="256" t="s">
        <v>1362</v>
      </c>
      <c r="E116" s="183" t="s">
        <v>1363</v>
      </c>
      <c r="F116" s="223">
        <v>21990</v>
      </c>
      <c r="G116" s="365">
        <f t="shared" si="4"/>
        <v>17592</v>
      </c>
      <c r="H116" s="365">
        <f t="shared" si="5"/>
        <v>16492.5</v>
      </c>
      <c r="I116" s="66"/>
      <c r="J116" s="119"/>
    </row>
    <row r="117" spans="1:10" ht="100.35" customHeight="1">
      <c r="A117" s="90" t="s">
        <v>1372</v>
      </c>
      <c r="B117" s="274" t="s">
        <v>1373</v>
      </c>
      <c r="C117" s="182">
        <v>900</v>
      </c>
      <c r="D117" s="256" t="s">
        <v>1366</v>
      </c>
      <c r="E117" s="183" t="s">
        <v>1363</v>
      </c>
      <c r="F117" s="223">
        <v>25590</v>
      </c>
      <c r="G117" s="365">
        <f t="shared" si="4"/>
        <v>20472</v>
      </c>
      <c r="H117" s="365">
        <f t="shared" si="5"/>
        <v>19192.5</v>
      </c>
      <c r="I117" s="66"/>
      <c r="J117" s="119"/>
    </row>
    <row r="118" spans="1:10" ht="100.35" customHeight="1">
      <c r="A118" s="90" t="s">
        <v>1374</v>
      </c>
      <c r="B118" s="274" t="s">
        <v>1375</v>
      </c>
      <c r="C118" s="182">
        <v>900</v>
      </c>
      <c r="D118" s="256" t="s">
        <v>1369</v>
      </c>
      <c r="E118" s="183" t="s">
        <v>1363</v>
      </c>
      <c r="F118" s="223">
        <v>23990</v>
      </c>
      <c r="G118" s="365">
        <f t="shared" si="4"/>
        <v>19192</v>
      </c>
      <c r="H118" s="365">
        <f t="shared" si="5"/>
        <v>17992.5</v>
      </c>
      <c r="I118" s="66"/>
      <c r="J118" s="119"/>
    </row>
    <row r="119" spans="1:10" ht="100.35" customHeight="1">
      <c r="A119" s="90" t="s">
        <v>1376</v>
      </c>
      <c r="B119" s="274" t="s">
        <v>1377</v>
      </c>
      <c r="C119" s="182">
        <v>600</v>
      </c>
      <c r="D119" s="256" t="s">
        <v>1362</v>
      </c>
      <c r="E119" s="183" t="s">
        <v>1363</v>
      </c>
      <c r="F119" s="223">
        <v>15990</v>
      </c>
      <c r="G119" s="365">
        <f t="shared" si="4"/>
        <v>12792</v>
      </c>
      <c r="H119" s="365">
        <f t="shared" si="5"/>
        <v>11992.5</v>
      </c>
      <c r="I119" s="66"/>
      <c r="J119" s="119"/>
    </row>
    <row r="120" spans="1:10" ht="100.35" customHeight="1">
      <c r="A120" s="90" t="s">
        <v>1378</v>
      </c>
      <c r="B120" s="274" t="s">
        <v>1379</v>
      </c>
      <c r="C120" s="182">
        <v>600</v>
      </c>
      <c r="D120" s="256" t="s">
        <v>1366</v>
      </c>
      <c r="E120" s="183" t="s">
        <v>1363</v>
      </c>
      <c r="F120" s="223">
        <v>17990</v>
      </c>
      <c r="G120" s="365">
        <f t="shared" si="4"/>
        <v>14392</v>
      </c>
      <c r="H120" s="365">
        <f t="shared" si="5"/>
        <v>13492.5</v>
      </c>
      <c r="I120" s="66"/>
      <c r="J120" s="119"/>
    </row>
    <row r="121" spans="1:10" ht="100.35" customHeight="1">
      <c r="A121" s="90" t="s">
        <v>1380</v>
      </c>
      <c r="B121" s="274" t="s">
        <v>1381</v>
      </c>
      <c r="C121" s="182">
        <v>600</v>
      </c>
      <c r="D121" s="256" t="s">
        <v>1369</v>
      </c>
      <c r="E121" s="183" t="s">
        <v>1363</v>
      </c>
      <c r="F121" s="223">
        <v>16990</v>
      </c>
      <c r="G121" s="365">
        <f t="shared" si="4"/>
        <v>13592</v>
      </c>
      <c r="H121" s="365">
        <f t="shared" si="5"/>
        <v>12742.5</v>
      </c>
      <c r="I121" s="66"/>
      <c r="J121" s="119"/>
    </row>
    <row r="122" spans="1:10" ht="100.35" customHeight="1">
      <c r="A122" s="90" t="s">
        <v>1382</v>
      </c>
      <c r="B122" s="274" t="s">
        <v>1383</v>
      </c>
      <c r="C122" s="182">
        <v>900</v>
      </c>
      <c r="D122" s="256" t="s">
        <v>1362</v>
      </c>
      <c r="E122" s="183" t="s">
        <v>1363</v>
      </c>
      <c r="F122" s="223">
        <v>24990</v>
      </c>
      <c r="G122" s="365">
        <f t="shared" si="4"/>
        <v>19992</v>
      </c>
      <c r="H122" s="365">
        <f t="shared" si="5"/>
        <v>18742.5</v>
      </c>
      <c r="I122" s="66"/>
      <c r="J122" s="119"/>
    </row>
    <row r="123" spans="1:10" ht="100.35" customHeight="1">
      <c r="A123" s="90" t="s">
        <v>1384</v>
      </c>
      <c r="B123" s="274" t="s">
        <v>1385</v>
      </c>
      <c r="C123" s="182">
        <v>900</v>
      </c>
      <c r="D123" s="256" t="s">
        <v>1366</v>
      </c>
      <c r="E123" s="183" t="s">
        <v>1363</v>
      </c>
      <c r="F123" s="223">
        <v>27990</v>
      </c>
      <c r="G123" s="365">
        <f t="shared" si="4"/>
        <v>22392</v>
      </c>
      <c r="H123" s="365">
        <f t="shared" si="5"/>
        <v>20992.5</v>
      </c>
      <c r="I123" s="66"/>
      <c r="J123" s="119"/>
    </row>
    <row r="124" spans="1:10" ht="100.35" customHeight="1">
      <c r="A124" s="90" t="s">
        <v>1386</v>
      </c>
      <c r="B124" s="274" t="s">
        <v>1387</v>
      </c>
      <c r="C124" s="182">
        <v>900</v>
      </c>
      <c r="D124" s="256" t="s">
        <v>1369</v>
      </c>
      <c r="E124" s="183" t="s">
        <v>1363</v>
      </c>
      <c r="F124" s="223">
        <v>25990</v>
      </c>
      <c r="G124" s="365">
        <f t="shared" si="4"/>
        <v>20792</v>
      </c>
      <c r="H124" s="365">
        <f t="shared" si="5"/>
        <v>19492.5</v>
      </c>
      <c r="I124" s="66"/>
      <c r="J124" s="119"/>
    </row>
    <row r="125" spans="1:10" ht="100.35" customHeight="1">
      <c r="A125" s="122" t="s">
        <v>644</v>
      </c>
      <c r="B125" s="271" t="s">
        <v>1415</v>
      </c>
      <c r="C125" s="258">
        <v>600</v>
      </c>
      <c r="D125" s="183" t="s">
        <v>32</v>
      </c>
      <c r="E125" s="183" t="s">
        <v>619</v>
      </c>
      <c r="F125" s="228">
        <v>16990</v>
      </c>
      <c r="G125" s="365">
        <f t="shared" si="4"/>
        <v>13592</v>
      </c>
      <c r="H125" s="365">
        <f t="shared" si="5"/>
        <v>12742.5</v>
      </c>
      <c r="I125" s="224" t="s">
        <v>1393</v>
      </c>
      <c r="J125" s="119"/>
    </row>
    <row r="126" spans="1:10" ht="100.35" customHeight="1">
      <c r="A126" s="122" t="s">
        <v>645</v>
      </c>
      <c r="B126" s="271" t="s">
        <v>1416</v>
      </c>
      <c r="C126" s="258">
        <v>600</v>
      </c>
      <c r="D126" s="183" t="s">
        <v>223</v>
      </c>
      <c r="E126" s="183" t="s">
        <v>619</v>
      </c>
      <c r="F126" s="225">
        <v>20090</v>
      </c>
      <c r="G126" s="365">
        <f t="shared" si="4"/>
        <v>16072</v>
      </c>
      <c r="H126" s="365">
        <f t="shared" si="5"/>
        <v>15067.5</v>
      </c>
      <c r="I126" s="66"/>
      <c r="J126" s="119"/>
    </row>
    <row r="127" spans="1:10" ht="100.35" customHeight="1">
      <c r="A127" s="122" t="s">
        <v>646</v>
      </c>
      <c r="B127" s="271" t="s">
        <v>1417</v>
      </c>
      <c r="C127" s="258">
        <v>900</v>
      </c>
      <c r="D127" s="183" t="s">
        <v>223</v>
      </c>
      <c r="E127" s="183" t="s">
        <v>619</v>
      </c>
      <c r="F127" s="225">
        <v>27690</v>
      </c>
      <c r="G127" s="365">
        <f t="shared" ref="G127:G134" si="6">80%*F127</f>
        <v>22152</v>
      </c>
      <c r="H127" s="365">
        <f t="shared" ref="H127:H134" si="7">75%*F127</f>
        <v>20767.5</v>
      </c>
      <c r="I127" s="66"/>
      <c r="J127" s="119"/>
    </row>
    <row r="128" spans="1:10" ht="100.35" customHeight="1">
      <c r="A128" s="122" t="s">
        <v>1388</v>
      </c>
      <c r="B128" s="271" t="s">
        <v>1389</v>
      </c>
      <c r="C128" s="258">
        <v>900</v>
      </c>
      <c r="D128" s="183" t="s">
        <v>32</v>
      </c>
      <c r="E128" s="183" t="s">
        <v>619</v>
      </c>
      <c r="F128" s="225">
        <v>19990</v>
      </c>
      <c r="G128" s="365">
        <f t="shared" si="6"/>
        <v>15992</v>
      </c>
      <c r="H128" s="365">
        <f t="shared" si="7"/>
        <v>14992.5</v>
      </c>
      <c r="I128" s="224" t="s">
        <v>1393</v>
      </c>
      <c r="J128" s="191"/>
    </row>
    <row r="129" spans="1:10" ht="100.35" customHeight="1">
      <c r="A129" s="122" t="s">
        <v>647</v>
      </c>
      <c r="B129" s="271" t="s">
        <v>650</v>
      </c>
      <c r="C129" s="258">
        <v>600</v>
      </c>
      <c r="D129" s="183" t="s">
        <v>30</v>
      </c>
      <c r="E129" s="183" t="s">
        <v>617</v>
      </c>
      <c r="F129" s="225">
        <v>11990</v>
      </c>
      <c r="G129" s="365">
        <f t="shared" si="6"/>
        <v>9592</v>
      </c>
      <c r="H129" s="365">
        <f t="shared" si="7"/>
        <v>8992.5</v>
      </c>
      <c r="I129" s="224" t="s">
        <v>1393</v>
      </c>
      <c r="J129" s="191"/>
    </row>
    <row r="130" spans="1:10" ht="100.35" customHeight="1">
      <c r="A130" s="122" t="s">
        <v>648</v>
      </c>
      <c r="B130" s="271" t="s">
        <v>651</v>
      </c>
      <c r="C130" s="258">
        <v>600</v>
      </c>
      <c r="D130" s="183" t="s">
        <v>8</v>
      </c>
      <c r="E130" s="183" t="s">
        <v>617</v>
      </c>
      <c r="F130" s="228">
        <v>13990</v>
      </c>
      <c r="G130" s="365">
        <f t="shared" si="6"/>
        <v>11192</v>
      </c>
      <c r="H130" s="365">
        <f t="shared" si="7"/>
        <v>10492.5</v>
      </c>
      <c r="I130" s="224" t="s">
        <v>1393</v>
      </c>
      <c r="J130" s="191"/>
    </row>
    <row r="131" spans="1:10" ht="100.35" customHeight="1">
      <c r="A131" s="122" t="s">
        <v>649</v>
      </c>
      <c r="B131" s="271" t="s">
        <v>652</v>
      </c>
      <c r="C131" s="258">
        <v>600</v>
      </c>
      <c r="D131" s="183" t="s">
        <v>30</v>
      </c>
      <c r="E131" s="183" t="s">
        <v>618</v>
      </c>
      <c r="F131" s="228">
        <v>14990</v>
      </c>
      <c r="G131" s="365">
        <f t="shared" si="6"/>
        <v>11992</v>
      </c>
      <c r="H131" s="365">
        <f t="shared" si="7"/>
        <v>11242.5</v>
      </c>
      <c r="I131" s="224" t="s">
        <v>1393</v>
      </c>
      <c r="J131" s="191"/>
    </row>
    <row r="132" spans="1:10" ht="100.35" customHeight="1">
      <c r="A132" s="122" t="s">
        <v>1390</v>
      </c>
      <c r="B132" s="271" t="s">
        <v>1391</v>
      </c>
      <c r="C132" s="258">
        <v>600</v>
      </c>
      <c r="D132" s="183" t="s">
        <v>1392</v>
      </c>
      <c r="E132" s="183" t="s">
        <v>618</v>
      </c>
      <c r="F132" s="225">
        <v>16990</v>
      </c>
      <c r="G132" s="365">
        <f t="shared" si="6"/>
        <v>13592</v>
      </c>
      <c r="H132" s="365">
        <f t="shared" si="7"/>
        <v>12742.5</v>
      </c>
      <c r="I132" s="224" t="s">
        <v>1393</v>
      </c>
      <c r="J132" s="191"/>
    </row>
    <row r="133" spans="1:10" ht="100.35" customHeight="1">
      <c r="A133" s="122" t="s">
        <v>631</v>
      </c>
      <c r="B133" s="275" t="s">
        <v>632</v>
      </c>
      <c r="C133" s="258">
        <v>600</v>
      </c>
      <c r="D133" s="183" t="s">
        <v>633</v>
      </c>
      <c r="E133" s="183" t="s">
        <v>619</v>
      </c>
      <c r="F133" s="225">
        <v>18490</v>
      </c>
      <c r="G133" s="365">
        <f t="shared" si="6"/>
        <v>14792</v>
      </c>
      <c r="H133" s="365">
        <f t="shared" si="7"/>
        <v>13867.5</v>
      </c>
      <c r="I133" s="121"/>
      <c r="J133" s="119"/>
    </row>
    <row r="134" spans="1:10" ht="114.95" customHeight="1">
      <c r="A134" s="259" t="s">
        <v>532</v>
      </c>
      <c r="B134" s="275" t="s">
        <v>595</v>
      </c>
      <c r="C134" s="258">
        <v>600</v>
      </c>
      <c r="D134" s="256" t="s">
        <v>520</v>
      </c>
      <c r="E134" s="183" t="s">
        <v>619</v>
      </c>
      <c r="F134" s="225">
        <v>18490</v>
      </c>
      <c r="G134" s="365">
        <f t="shared" si="6"/>
        <v>14792</v>
      </c>
      <c r="H134" s="365">
        <f t="shared" si="7"/>
        <v>13867.5</v>
      </c>
      <c r="I134" s="121"/>
      <c r="J134" s="119"/>
    </row>
    <row r="135" spans="1:10" ht="32.450000000000003" customHeight="1">
      <c r="A135" s="138"/>
      <c r="B135" s="273"/>
      <c r="C135" s="139"/>
      <c r="D135" s="139"/>
      <c r="E135" s="139" t="s">
        <v>33</v>
      </c>
      <c r="F135" s="362"/>
      <c r="G135" s="366"/>
      <c r="H135" s="346"/>
      <c r="I135" s="367"/>
      <c r="J135" s="119"/>
    </row>
    <row r="136" spans="1:10" ht="86.1" customHeight="1">
      <c r="A136" s="260" t="s">
        <v>34</v>
      </c>
      <c r="B136" s="275" t="s">
        <v>35</v>
      </c>
      <c r="C136" s="257">
        <v>600</v>
      </c>
      <c r="D136" s="183" t="s">
        <v>7</v>
      </c>
      <c r="E136" s="183" t="s">
        <v>1055</v>
      </c>
      <c r="F136" s="225">
        <v>14790</v>
      </c>
      <c r="G136" s="223">
        <f t="shared" ref="G136:G180" si="8">80%*F136</f>
        <v>11832</v>
      </c>
      <c r="H136" s="223">
        <f>75%*G136</f>
        <v>8874</v>
      </c>
      <c r="I136" s="121"/>
      <c r="J136" s="119"/>
    </row>
    <row r="137" spans="1:10" ht="86.1" customHeight="1">
      <c r="A137" s="260" t="s">
        <v>1049</v>
      </c>
      <c r="B137" s="275" t="s">
        <v>1056</v>
      </c>
      <c r="C137" s="257">
        <v>500</v>
      </c>
      <c r="D137" s="183" t="s">
        <v>31</v>
      </c>
      <c r="E137" s="183" t="s">
        <v>1062</v>
      </c>
      <c r="F137" s="225">
        <v>7690</v>
      </c>
      <c r="G137" s="223">
        <f t="shared" si="8"/>
        <v>6152</v>
      </c>
      <c r="H137" s="223">
        <f t="shared" ref="H137:H150" si="9">75%*G137</f>
        <v>4614</v>
      </c>
      <c r="I137" s="121"/>
      <c r="J137" s="119"/>
    </row>
    <row r="138" spans="1:10" ht="86.1" customHeight="1">
      <c r="A138" s="260" t="s">
        <v>1050</v>
      </c>
      <c r="B138" s="275" t="s">
        <v>1057</v>
      </c>
      <c r="C138" s="257">
        <v>600</v>
      </c>
      <c r="D138" s="183" t="s">
        <v>31</v>
      </c>
      <c r="E138" s="183" t="s">
        <v>1062</v>
      </c>
      <c r="F138" s="225">
        <v>7790</v>
      </c>
      <c r="G138" s="223">
        <f t="shared" si="8"/>
        <v>6232</v>
      </c>
      <c r="H138" s="223">
        <f t="shared" si="9"/>
        <v>4674</v>
      </c>
      <c r="I138" s="121"/>
      <c r="J138" s="119"/>
    </row>
    <row r="139" spans="1:10" ht="86.1" customHeight="1">
      <c r="A139" s="260" t="s">
        <v>1051</v>
      </c>
      <c r="B139" s="275" t="s">
        <v>1058</v>
      </c>
      <c r="C139" s="257">
        <v>500</v>
      </c>
      <c r="D139" s="183" t="s">
        <v>8</v>
      </c>
      <c r="E139" s="183" t="s">
        <v>1062</v>
      </c>
      <c r="F139" s="225">
        <v>7690</v>
      </c>
      <c r="G139" s="223">
        <f t="shared" si="8"/>
        <v>6152</v>
      </c>
      <c r="H139" s="223">
        <f t="shared" si="9"/>
        <v>4614</v>
      </c>
      <c r="I139" s="121"/>
      <c r="J139" s="119"/>
    </row>
    <row r="140" spans="1:10" ht="86.1" customHeight="1">
      <c r="A140" s="260" t="s">
        <v>1052</v>
      </c>
      <c r="B140" s="275" t="s">
        <v>1059</v>
      </c>
      <c r="C140" s="257">
        <v>600</v>
      </c>
      <c r="D140" s="183" t="s">
        <v>8</v>
      </c>
      <c r="E140" s="183" t="s">
        <v>1062</v>
      </c>
      <c r="F140" s="225">
        <v>7790</v>
      </c>
      <c r="G140" s="223">
        <f t="shared" si="8"/>
        <v>6232</v>
      </c>
      <c r="H140" s="223">
        <f t="shared" si="9"/>
        <v>4674</v>
      </c>
      <c r="I140" s="121"/>
      <c r="J140" s="119"/>
    </row>
    <row r="141" spans="1:10" ht="86.1" customHeight="1">
      <c r="A141" s="260" t="s">
        <v>1053</v>
      </c>
      <c r="B141" s="275" t="s">
        <v>1060</v>
      </c>
      <c r="C141" s="257">
        <v>500</v>
      </c>
      <c r="D141" s="183" t="s">
        <v>7</v>
      </c>
      <c r="E141" s="183" t="s">
        <v>1062</v>
      </c>
      <c r="F141" s="225">
        <v>8790</v>
      </c>
      <c r="G141" s="223">
        <f t="shared" si="8"/>
        <v>7032</v>
      </c>
      <c r="H141" s="223">
        <f t="shared" si="9"/>
        <v>5274</v>
      </c>
      <c r="I141" s="121"/>
      <c r="J141" s="119"/>
    </row>
    <row r="142" spans="1:10" ht="86.1" customHeight="1">
      <c r="A142" s="260" t="s">
        <v>1054</v>
      </c>
      <c r="B142" s="275" t="s">
        <v>1061</v>
      </c>
      <c r="C142" s="257">
        <v>600</v>
      </c>
      <c r="D142" s="183" t="s">
        <v>7</v>
      </c>
      <c r="E142" s="183" t="s">
        <v>1062</v>
      </c>
      <c r="F142" s="225">
        <v>8890</v>
      </c>
      <c r="G142" s="223">
        <f t="shared" si="8"/>
        <v>7112</v>
      </c>
      <c r="H142" s="223">
        <f t="shared" si="9"/>
        <v>5334</v>
      </c>
      <c r="I142" s="121"/>
      <c r="J142" s="119"/>
    </row>
    <row r="143" spans="1:10" ht="86.1" customHeight="1">
      <c r="A143" s="122" t="s">
        <v>36</v>
      </c>
      <c r="B143" s="275" t="s">
        <v>37</v>
      </c>
      <c r="C143" s="261">
        <v>600</v>
      </c>
      <c r="D143" s="183" t="s">
        <v>8</v>
      </c>
      <c r="E143" s="183" t="s">
        <v>620</v>
      </c>
      <c r="F143" s="225">
        <v>8890</v>
      </c>
      <c r="G143" s="223">
        <f t="shared" si="8"/>
        <v>7112</v>
      </c>
      <c r="H143" s="223">
        <f t="shared" si="9"/>
        <v>5334</v>
      </c>
      <c r="I143" s="121"/>
      <c r="J143" s="119"/>
    </row>
    <row r="144" spans="1:10" ht="86.1" customHeight="1">
      <c r="A144" s="90" t="s">
        <v>1394</v>
      </c>
      <c r="B144" s="263" t="s">
        <v>1395</v>
      </c>
      <c r="C144" s="162">
        <v>400</v>
      </c>
      <c r="D144" s="8" t="s">
        <v>1396</v>
      </c>
      <c r="E144" s="8" t="s">
        <v>1397</v>
      </c>
      <c r="F144" s="225">
        <v>23990</v>
      </c>
      <c r="G144" s="223">
        <f t="shared" si="8"/>
        <v>19192</v>
      </c>
      <c r="H144" s="223">
        <f t="shared" si="9"/>
        <v>14394</v>
      </c>
      <c r="I144" s="121"/>
      <c r="J144" s="119"/>
    </row>
    <row r="145" spans="1:10" ht="86.1" customHeight="1">
      <c r="A145" s="260" t="s">
        <v>1398</v>
      </c>
      <c r="B145" s="275" t="s">
        <v>1399</v>
      </c>
      <c r="C145" s="261">
        <v>400</v>
      </c>
      <c r="D145" s="183" t="s">
        <v>1400</v>
      </c>
      <c r="E145" s="183" t="s">
        <v>1401</v>
      </c>
      <c r="F145" s="225">
        <v>23990</v>
      </c>
      <c r="G145" s="223">
        <f t="shared" si="8"/>
        <v>19192</v>
      </c>
      <c r="H145" s="223">
        <f t="shared" si="9"/>
        <v>14394</v>
      </c>
      <c r="I145" s="121"/>
      <c r="J145" s="119"/>
    </row>
    <row r="146" spans="1:10" ht="86.1" customHeight="1">
      <c r="A146" s="90" t="s">
        <v>1402</v>
      </c>
      <c r="B146" s="263" t="s">
        <v>1403</v>
      </c>
      <c r="C146" s="162">
        <v>350</v>
      </c>
      <c r="D146" s="8" t="s">
        <v>1396</v>
      </c>
      <c r="E146" s="8" t="s">
        <v>1404</v>
      </c>
      <c r="F146" s="225">
        <v>27590</v>
      </c>
      <c r="G146" s="223">
        <f t="shared" si="8"/>
        <v>22072</v>
      </c>
      <c r="H146" s="223">
        <f t="shared" si="9"/>
        <v>16554</v>
      </c>
      <c r="I146" s="121"/>
      <c r="J146" s="119"/>
    </row>
    <row r="147" spans="1:10" ht="86.1" customHeight="1">
      <c r="A147" s="90" t="s">
        <v>1405</v>
      </c>
      <c r="B147" s="263" t="s">
        <v>1406</v>
      </c>
      <c r="C147" s="162">
        <v>350</v>
      </c>
      <c r="D147" s="8" t="s">
        <v>1400</v>
      </c>
      <c r="E147" s="8" t="s">
        <v>1404</v>
      </c>
      <c r="F147" s="225">
        <v>27590</v>
      </c>
      <c r="G147" s="223">
        <f t="shared" si="8"/>
        <v>22072</v>
      </c>
      <c r="H147" s="223">
        <f t="shared" si="9"/>
        <v>16554</v>
      </c>
      <c r="I147" s="121"/>
      <c r="J147" s="119"/>
    </row>
    <row r="148" spans="1:10" ht="86.1" customHeight="1">
      <c r="A148" s="90" t="s">
        <v>1407</v>
      </c>
      <c r="B148" s="263" t="s">
        <v>1408</v>
      </c>
      <c r="C148" s="162">
        <v>400</v>
      </c>
      <c r="D148" s="8" t="s">
        <v>1396</v>
      </c>
      <c r="E148" s="8" t="s">
        <v>1409</v>
      </c>
      <c r="F148" s="225">
        <v>21990</v>
      </c>
      <c r="G148" s="223">
        <f t="shared" si="8"/>
        <v>17592</v>
      </c>
      <c r="H148" s="223">
        <f t="shared" si="9"/>
        <v>13194</v>
      </c>
      <c r="I148" s="121"/>
      <c r="J148" s="119"/>
    </row>
    <row r="149" spans="1:10" ht="86.1" customHeight="1">
      <c r="A149" s="90" t="s">
        <v>1410</v>
      </c>
      <c r="B149" s="263" t="s">
        <v>1411</v>
      </c>
      <c r="C149" s="162">
        <v>400</v>
      </c>
      <c r="D149" s="8" t="s">
        <v>1412</v>
      </c>
      <c r="E149" s="8" t="s">
        <v>1409</v>
      </c>
      <c r="F149" s="225">
        <v>21990</v>
      </c>
      <c r="G149" s="223">
        <f t="shared" si="8"/>
        <v>17592</v>
      </c>
      <c r="H149" s="223">
        <f t="shared" si="9"/>
        <v>13194</v>
      </c>
      <c r="I149" s="121"/>
      <c r="J149" s="119"/>
    </row>
    <row r="150" spans="1:10" ht="86.1" customHeight="1">
      <c r="A150" s="90" t="s">
        <v>1413</v>
      </c>
      <c r="B150" s="263" t="s">
        <v>1414</v>
      </c>
      <c r="C150" s="162">
        <v>400</v>
      </c>
      <c r="D150" s="8" t="s">
        <v>1400</v>
      </c>
      <c r="E150" s="8" t="s">
        <v>1409</v>
      </c>
      <c r="F150" s="225">
        <v>21990</v>
      </c>
      <c r="G150" s="223">
        <f t="shared" si="8"/>
        <v>17592</v>
      </c>
      <c r="H150" s="223">
        <f t="shared" si="9"/>
        <v>13194</v>
      </c>
      <c r="I150" s="66"/>
      <c r="J150" s="119"/>
    </row>
    <row r="151" spans="1:10" ht="33" customHeight="1">
      <c r="A151" s="140"/>
      <c r="B151" s="276"/>
      <c r="C151" s="141"/>
      <c r="D151" s="141"/>
      <c r="E151" s="141" t="s">
        <v>38</v>
      </c>
      <c r="F151" s="267"/>
      <c r="G151" s="346"/>
      <c r="H151" s="346"/>
      <c r="I151" s="368"/>
      <c r="J151" s="119"/>
    </row>
    <row r="152" spans="1:10" ht="94.5" customHeight="1">
      <c r="A152" s="6" t="s">
        <v>40</v>
      </c>
      <c r="B152" s="263" t="s">
        <v>41</v>
      </c>
      <c r="C152" s="10">
        <v>350</v>
      </c>
      <c r="D152" s="8" t="s">
        <v>7</v>
      </c>
      <c r="E152" s="8" t="s">
        <v>621</v>
      </c>
      <c r="F152" s="223">
        <v>53690</v>
      </c>
      <c r="G152" s="223">
        <f t="shared" si="8"/>
        <v>42952</v>
      </c>
      <c r="H152" s="223">
        <f t="shared" ref="H152:H180" si="10">75%*F152</f>
        <v>40267.5</v>
      </c>
      <c r="I152" s="121" t="s">
        <v>218</v>
      </c>
      <c r="J152" s="119"/>
    </row>
    <row r="153" spans="1:10" ht="35.1" customHeight="1">
      <c r="A153" s="140"/>
      <c r="B153" s="276"/>
      <c r="C153" s="141"/>
      <c r="D153" s="141"/>
      <c r="E153" s="141" t="s">
        <v>39</v>
      </c>
      <c r="F153" s="267"/>
      <c r="G153" s="346"/>
      <c r="H153" s="346"/>
      <c r="I153" s="369"/>
      <c r="J153" s="119"/>
    </row>
    <row r="154" spans="1:10" s="12" customFormat="1" ht="100.35" customHeight="1">
      <c r="A154" s="13" t="s">
        <v>42</v>
      </c>
      <c r="B154" s="264" t="s">
        <v>43</v>
      </c>
      <c r="C154" s="7">
        <v>600</v>
      </c>
      <c r="D154" s="8" t="s">
        <v>8</v>
      </c>
      <c r="E154" s="8" t="s">
        <v>622</v>
      </c>
      <c r="F154" s="225">
        <v>34290</v>
      </c>
      <c r="G154" s="223">
        <f t="shared" si="8"/>
        <v>27432</v>
      </c>
      <c r="H154" s="223">
        <f t="shared" si="10"/>
        <v>25717.5</v>
      </c>
      <c r="I154" s="66"/>
      <c r="J154" s="190"/>
    </row>
    <row r="155" spans="1:10" s="12" customFormat="1" ht="100.35" customHeight="1">
      <c r="A155" s="13" t="s">
        <v>203</v>
      </c>
      <c r="B155" s="264" t="s">
        <v>180</v>
      </c>
      <c r="C155" s="7">
        <v>600</v>
      </c>
      <c r="D155" s="8" t="s">
        <v>151</v>
      </c>
      <c r="E155" s="8" t="s">
        <v>622</v>
      </c>
      <c r="F155" s="225">
        <v>34290</v>
      </c>
      <c r="G155" s="223">
        <f t="shared" si="8"/>
        <v>27432</v>
      </c>
      <c r="H155" s="223">
        <f t="shared" si="10"/>
        <v>25717.5</v>
      </c>
      <c r="I155" s="66"/>
      <c r="J155" s="190"/>
    </row>
    <row r="156" spans="1:10" s="12" customFormat="1" ht="100.35" customHeight="1">
      <c r="A156" s="13" t="s">
        <v>44</v>
      </c>
      <c r="B156" s="264" t="s">
        <v>45</v>
      </c>
      <c r="C156" s="7">
        <v>900</v>
      </c>
      <c r="D156" s="8" t="s">
        <v>8</v>
      </c>
      <c r="E156" s="8" t="s">
        <v>622</v>
      </c>
      <c r="F156" s="225">
        <v>37590</v>
      </c>
      <c r="G156" s="223">
        <f t="shared" si="8"/>
        <v>30072</v>
      </c>
      <c r="H156" s="223">
        <f t="shared" si="10"/>
        <v>28192.5</v>
      </c>
      <c r="I156" s="66"/>
      <c r="J156" s="121"/>
    </row>
    <row r="157" spans="1:10" s="12" customFormat="1" ht="100.35" customHeight="1">
      <c r="A157" s="13" t="s">
        <v>204</v>
      </c>
      <c r="B157" s="264" t="s">
        <v>190</v>
      </c>
      <c r="C157" s="7">
        <v>900</v>
      </c>
      <c r="D157" s="8" t="s">
        <v>151</v>
      </c>
      <c r="E157" s="8" t="s">
        <v>622</v>
      </c>
      <c r="F157" s="225">
        <v>37590</v>
      </c>
      <c r="G157" s="223">
        <f t="shared" si="8"/>
        <v>30072</v>
      </c>
      <c r="H157" s="223">
        <f t="shared" si="10"/>
        <v>28192.5</v>
      </c>
      <c r="I157" s="66"/>
      <c r="J157" s="121"/>
    </row>
    <row r="158" spans="1:10" s="12" customFormat="1" ht="100.35" customHeight="1">
      <c r="A158" s="13" t="s">
        <v>46</v>
      </c>
      <c r="B158" s="264" t="s">
        <v>47</v>
      </c>
      <c r="C158" s="7">
        <v>600</v>
      </c>
      <c r="D158" s="8" t="s">
        <v>8</v>
      </c>
      <c r="E158" s="8" t="s">
        <v>622</v>
      </c>
      <c r="F158" s="225">
        <v>26890</v>
      </c>
      <c r="G158" s="223">
        <f t="shared" si="8"/>
        <v>21512</v>
      </c>
      <c r="H158" s="223">
        <f t="shared" si="10"/>
        <v>20167.5</v>
      </c>
      <c r="I158" s="66"/>
      <c r="J158" s="121"/>
    </row>
    <row r="159" spans="1:10" s="12" customFormat="1" ht="100.35" customHeight="1">
      <c r="A159" s="13" t="s">
        <v>181</v>
      </c>
      <c r="B159" s="264" t="s">
        <v>191</v>
      </c>
      <c r="C159" s="7">
        <v>600</v>
      </c>
      <c r="D159" s="8" t="s">
        <v>151</v>
      </c>
      <c r="E159" s="8" t="s">
        <v>622</v>
      </c>
      <c r="F159" s="225">
        <v>26890</v>
      </c>
      <c r="G159" s="223">
        <f t="shared" si="8"/>
        <v>21512</v>
      </c>
      <c r="H159" s="223">
        <f t="shared" si="10"/>
        <v>20167.5</v>
      </c>
      <c r="I159" s="66"/>
      <c r="J159" s="121"/>
    </row>
    <row r="160" spans="1:10" s="12" customFormat="1" ht="100.35" customHeight="1">
      <c r="A160" s="13" t="s">
        <v>48</v>
      </c>
      <c r="B160" s="264" t="s">
        <v>49</v>
      </c>
      <c r="C160" s="7">
        <v>900</v>
      </c>
      <c r="D160" s="8" t="s">
        <v>8</v>
      </c>
      <c r="E160" s="8" t="s">
        <v>622</v>
      </c>
      <c r="F160" s="225">
        <v>28690</v>
      </c>
      <c r="G160" s="223">
        <f t="shared" si="8"/>
        <v>22952</v>
      </c>
      <c r="H160" s="223">
        <f t="shared" si="10"/>
        <v>21517.5</v>
      </c>
      <c r="I160" s="66"/>
      <c r="J160" s="121"/>
    </row>
    <row r="161" spans="1:10" s="12" customFormat="1" ht="100.35" customHeight="1">
      <c r="A161" s="13" t="s">
        <v>205</v>
      </c>
      <c r="B161" s="264" t="s">
        <v>192</v>
      </c>
      <c r="C161" s="7">
        <v>900</v>
      </c>
      <c r="D161" s="8" t="s">
        <v>151</v>
      </c>
      <c r="E161" s="8" t="s">
        <v>622</v>
      </c>
      <c r="F161" s="225">
        <v>28690</v>
      </c>
      <c r="G161" s="223">
        <f t="shared" si="8"/>
        <v>22952</v>
      </c>
      <c r="H161" s="223">
        <f t="shared" si="10"/>
        <v>21517.5</v>
      </c>
      <c r="I161" s="66"/>
      <c r="J161" s="121"/>
    </row>
    <row r="162" spans="1:10" s="12" customFormat="1" ht="100.35" customHeight="1">
      <c r="A162" s="13" t="s">
        <v>50</v>
      </c>
      <c r="B162" s="264" t="s">
        <v>51</v>
      </c>
      <c r="C162" s="7">
        <v>600</v>
      </c>
      <c r="D162" s="8" t="s">
        <v>8</v>
      </c>
      <c r="E162" s="8" t="s">
        <v>622</v>
      </c>
      <c r="F162" s="225">
        <v>42990</v>
      </c>
      <c r="G162" s="223">
        <f t="shared" si="8"/>
        <v>34392</v>
      </c>
      <c r="H162" s="223">
        <f t="shared" si="10"/>
        <v>32242.5</v>
      </c>
      <c r="I162" s="66"/>
      <c r="J162" s="121"/>
    </row>
    <row r="163" spans="1:10" s="12" customFormat="1" ht="100.35" customHeight="1">
      <c r="A163" s="13" t="s">
        <v>206</v>
      </c>
      <c r="B163" s="264" t="s">
        <v>193</v>
      </c>
      <c r="C163" s="7">
        <v>600</v>
      </c>
      <c r="D163" s="8" t="s">
        <v>151</v>
      </c>
      <c r="E163" s="8" t="s">
        <v>622</v>
      </c>
      <c r="F163" s="225">
        <v>42990</v>
      </c>
      <c r="G163" s="223">
        <f t="shared" si="8"/>
        <v>34392</v>
      </c>
      <c r="H163" s="223">
        <f t="shared" si="10"/>
        <v>32242.5</v>
      </c>
      <c r="I163" s="66"/>
      <c r="J163" s="121"/>
    </row>
    <row r="164" spans="1:10" s="12" customFormat="1" ht="100.35" customHeight="1">
      <c r="A164" s="13" t="s">
        <v>52</v>
      </c>
      <c r="B164" s="264" t="s">
        <v>53</v>
      </c>
      <c r="C164" s="7">
        <v>900</v>
      </c>
      <c r="D164" s="8" t="s">
        <v>8</v>
      </c>
      <c r="E164" s="8" t="s">
        <v>622</v>
      </c>
      <c r="F164" s="225">
        <v>44290</v>
      </c>
      <c r="G164" s="223">
        <f t="shared" si="8"/>
        <v>35432</v>
      </c>
      <c r="H164" s="223">
        <f t="shared" si="10"/>
        <v>33217.5</v>
      </c>
      <c r="I164" s="66"/>
      <c r="J164" s="121"/>
    </row>
    <row r="165" spans="1:10" s="12" customFormat="1" ht="100.35" customHeight="1">
      <c r="A165" s="13" t="s">
        <v>207</v>
      </c>
      <c r="B165" s="264" t="s">
        <v>194</v>
      </c>
      <c r="C165" s="7">
        <v>900</v>
      </c>
      <c r="D165" s="8" t="s">
        <v>151</v>
      </c>
      <c r="E165" s="8" t="s">
        <v>622</v>
      </c>
      <c r="F165" s="225">
        <v>44290</v>
      </c>
      <c r="G165" s="223">
        <f t="shared" si="8"/>
        <v>35432</v>
      </c>
      <c r="H165" s="223">
        <f t="shared" si="10"/>
        <v>33217.5</v>
      </c>
      <c r="I165" s="66"/>
      <c r="J165" s="121"/>
    </row>
    <row r="166" spans="1:10" s="12" customFormat="1" ht="100.35" customHeight="1">
      <c r="A166" s="13" t="s">
        <v>54</v>
      </c>
      <c r="B166" s="264" t="s">
        <v>55</v>
      </c>
      <c r="C166" s="7">
        <v>600</v>
      </c>
      <c r="D166" s="8" t="s">
        <v>8</v>
      </c>
      <c r="E166" s="8" t="s">
        <v>622</v>
      </c>
      <c r="F166" s="225">
        <v>41690</v>
      </c>
      <c r="G166" s="223">
        <f t="shared" si="8"/>
        <v>33352</v>
      </c>
      <c r="H166" s="223">
        <f t="shared" si="10"/>
        <v>31267.5</v>
      </c>
      <c r="I166" s="66"/>
      <c r="J166" s="121"/>
    </row>
    <row r="167" spans="1:10" s="12" customFormat="1" ht="100.35" customHeight="1">
      <c r="A167" s="13" t="s">
        <v>208</v>
      </c>
      <c r="B167" s="264" t="s">
        <v>195</v>
      </c>
      <c r="C167" s="7">
        <v>600</v>
      </c>
      <c r="D167" s="8" t="s">
        <v>151</v>
      </c>
      <c r="E167" s="8" t="s">
        <v>622</v>
      </c>
      <c r="F167" s="225">
        <v>41690</v>
      </c>
      <c r="G167" s="223">
        <f t="shared" si="8"/>
        <v>33352</v>
      </c>
      <c r="H167" s="223">
        <f t="shared" si="10"/>
        <v>31267.5</v>
      </c>
      <c r="I167" s="66"/>
      <c r="J167" s="121"/>
    </row>
    <row r="168" spans="1:10" s="12" customFormat="1" ht="100.35" customHeight="1">
      <c r="A168" s="13" t="s">
        <v>56</v>
      </c>
      <c r="B168" s="264" t="s">
        <v>57</v>
      </c>
      <c r="C168" s="7">
        <v>900</v>
      </c>
      <c r="D168" s="8" t="s">
        <v>8</v>
      </c>
      <c r="E168" s="8" t="s">
        <v>622</v>
      </c>
      <c r="F168" s="223">
        <v>46990</v>
      </c>
      <c r="G168" s="223">
        <f t="shared" si="8"/>
        <v>37592</v>
      </c>
      <c r="H168" s="223">
        <f t="shared" si="10"/>
        <v>35242.5</v>
      </c>
      <c r="I168" s="66"/>
      <c r="J168" s="121"/>
    </row>
    <row r="169" spans="1:10" s="12" customFormat="1" ht="100.35" customHeight="1">
      <c r="A169" s="13" t="s">
        <v>209</v>
      </c>
      <c r="B169" s="264" t="s">
        <v>196</v>
      </c>
      <c r="C169" s="7">
        <v>900</v>
      </c>
      <c r="D169" s="8" t="s">
        <v>151</v>
      </c>
      <c r="E169" s="8" t="s">
        <v>622</v>
      </c>
      <c r="F169" s="223">
        <v>46990</v>
      </c>
      <c r="G169" s="223">
        <f t="shared" si="8"/>
        <v>37592</v>
      </c>
      <c r="H169" s="223">
        <f t="shared" si="10"/>
        <v>35242.5</v>
      </c>
      <c r="I169" s="66"/>
      <c r="J169" s="121"/>
    </row>
    <row r="170" spans="1:10" s="12" customFormat="1" ht="100.35" customHeight="1">
      <c r="A170" s="13" t="s">
        <v>58</v>
      </c>
      <c r="B170" s="264" t="s">
        <v>671</v>
      </c>
      <c r="C170" s="7">
        <v>600</v>
      </c>
      <c r="D170" s="8" t="s">
        <v>8</v>
      </c>
      <c r="E170" s="8" t="s">
        <v>622</v>
      </c>
      <c r="F170" s="223">
        <v>44290</v>
      </c>
      <c r="G170" s="223">
        <f t="shared" si="8"/>
        <v>35432</v>
      </c>
      <c r="H170" s="223">
        <f t="shared" si="10"/>
        <v>33217.5</v>
      </c>
      <c r="I170" s="66"/>
      <c r="J170" s="121"/>
    </row>
    <row r="171" spans="1:10" s="12" customFormat="1" ht="100.35" customHeight="1">
      <c r="A171" s="13" t="s">
        <v>210</v>
      </c>
      <c r="B171" s="264" t="s">
        <v>670</v>
      </c>
      <c r="C171" s="7">
        <v>600</v>
      </c>
      <c r="D171" s="8" t="s">
        <v>151</v>
      </c>
      <c r="E171" s="8" t="s">
        <v>622</v>
      </c>
      <c r="F171" s="223">
        <v>44290</v>
      </c>
      <c r="G171" s="223">
        <f t="shared" si="8"/>
        <v>35432</v>
      </c>
      <c r="H171" s="223">
        <f t="shared" si="10"/>
        <v>33217.5</v>
      </c>
      <c r="I171" s="66"/>
      <c r="J171" s="121"/>
    </row>
    <row r="172" spans="1:10" s="12" customFormat="1" ht="100.35" customHeight="1">
      <c r="A172" s="13" t="s">
        <v>59</v>
      </c>
      <c r="B172" s="264" t="s">
        <v>673</v>
      </c>
      <c r="C172" s="7">
        <v>900</v>
      </c>
      <c r="D172" s="8" t="s">
        <v>8</v>
      </c>
      <c r="E172" s="8" t="s">
        <v>622</v>
      </c>
      <c r="F172" s="223">
        <v>49790</v>
      </c>
      <c r="G172" s="223">
        <f t="shared" si="8"/>
        <v>39832</v>
      </c>
      <c r="H172" s="223">
        <f t="shared" si="10"/>
        <v>37342.5</v>
      </c>
      <c r="I172" s="66"/>
      <c r="J172" s="121"/>
    </row>
    <row r="173" spans="1:10" s="12" customFormat="1" ht="100.35" customHeight="1">
      <c r="A173" s="13" t="s">
        <v>211</v>
      </c>
      <c r="B173" s="264" t="s">
        <v>672</v>
      </c>
      <c r="C173" s="7">
        <v>900</v>
      </c>
      <c r="D173" s="8" t="s">
        <v>151</v>
      </c>
      <c r="E173" s="8" t="s">
        <v>622</v>
      </c>
      <c r="F173" s="223">
        <v>49790</v>
      </c>
      <c r="G173" s="223">
        <f t="shared" si="8"/>
        <v>39832</v>
      </c>
      <c r="H173" s="223">
        <f t="shared" si="10"/>
        <v>37342.5</v>
      </c>
      <c r="I173" s="66"/>
      <c r="J173" s="121"/>
    </row>
    <row r="174" spans="1:10" s="12" customFormat="1" ht="100.35" customHeight="1">
      <c r="A174" s="13" t="s">
        <v>60</v>
      </c>
      <c r="B174" s="264" t="s">
        <v>61</v>
      </c>
      <c r="C174" s="7">
        <v>600</v>
      </c>
      <c r="D174" s="8" t="s">
        <v>8</v>
      </c>
      <c r="E174" s="8" t="s">
        <v>622</v>
      </c>
      <c r="F174" s="223">
        <v>28190</v>
      </c>
      <c r="G174" s="223">
        <f t="shared" si="8"/>
        <v>22552</v>
      </c>
      <c r="H174" s="223">
        <f t="shared" si="10"/>
        <v>21142.5</v>
      </c>
      <c r="I174" s="66"/>
      <c r="J174" s="121"/>
    </row>
    <row r="175" spans="1:10" s="12" customFormat="1" ht="100.35" customHeight="1">
      <c r="A175" s="13" t="s">
        <v>212</v>
      </c>
      <c r="B175" s="264" t="s">
        <v>197</v>
      </c>
      <c r="C175" s="7">
        <v>600</v>
      </c>
      <c r="D175" s="8" t="s">
        <v>151</v>
      </c>
      <c r="E175" s="8" t="s">
        <v>622</v>
      </c>
      <c r="F175" s="223">
        <v>28190</v>
      </c>
      <c r="G175" s="223">
        <f t="shared" si="8"/>
        <v>22552</v>
      </c>
      <c r="H175" s="223">
        <f t="shared" si="10"/>
        <v>21142.5</v>
      </c>
      <c r="I175" s="66"/>
      <c r="J175" s="121"/>
    </row>
    <row r="176" spans="1:10" s="12" customFormat="1" ht="100.35" customHeight="1">
      <c r="A176" s="13" t="s">
        <v>62</v>
      </c>
      <c r="B176" s="264" t="s">
        <v>63</v>
      </c>
      <c r="C176" s="7">
        <v>900</v>
      </c>
      <c r="D176" s="8" t="s">
        <v>8</v>
      </c>
      <c r="E176" s="8" t="s">
        <v>622</v>
      </c>
      <c r="F176" s="223">
        <v>33590</v>
      </c>
      <c r="G176" s="223">
        <f t="shared" si="8"/>
        <v>26872</v>
      </c>
      <c r="H176" s="223">
        <f t="shared" si="10"/>
        <v>25192.5</v>
      </c>
      <c r="I176" s="66"/>
      <c r="J176" s="121"/>
    </row>
    <row r="177" spans="1:10" s="12" customFormat="1" ht="100.35" customHeight="1">
      <c r="A177" s="13" t="s">
        <v>213</v>
      </c>
      <c r="B177" s="264" t="s">
        <v>198</v>
      </c>
      <c r="C177" s="7">
        <v>900</v>
      </c>
      <c r="D177" s="8" t="s">
        <v>151</v>
      </c>
      <c r="E177" s="8" t="s">
        <v>622</v>
      </c>
      <c r="F177" s="223">
        <v>33590</v>
      </c>
      <c r="G177" s="223">
        <f t="shared" si="8"/>
        <v>26872</v>
      </c>
      <c r="H177" s="223">
        <f t="shared" si="10"/>
        <v>25192.5</v>
      </c>
      <c r="I177" s="66"/>
      <c r="J177" s="121"/>
    </row>
    <row r="178" spans="1:10" s="12" customFormat="1" ht="100.35" customHeight="1">
      <c r="A178" s="13" t="s">
        <v>64</v>
      </c>
      <c r="B178" s="264" t="s">
        <v>832</v>
      </c>
      <c r="C178" s="7">
        <v>600</v>
      </c>
      <c r="D178" s="8" t="s">
        <v>8</v>
      </c>
      <c r="E178" s="8" t="s">
        <v>622</v>
      </c>
      <c r="F178" s="223">
        <v>24090</v>
      </c>
      <c r="G178" s="223">
        <f t="shared" si="8"/>
        <v>19272</v>
      </c>
      <c r="H178" s="223">
        <f t="shared" si="10"/>
        <v>18067.5</v>
      </c>
      <c r="I178" s="223"/>
      <c r="J178" s="121"/>
    </row>
    <row r="179" spans="1:10" s="12" customFormat="1" ht="100.35" customHeight="1">
      <c r="A179" s="13" t="s">
        <v>182</v>
      </c>
      <c r="B179" s="264" t="s">
        <v>834</v>
      </c>
      <c r="C179" s="7">
        <v>600</v>
      </c>
      <c r="D179" s="8" t="s">
        <v>151</v>
      </c>
      <c r="E179" s="8" t="s">
        <v>622</v>
      </c>
      <c r="F179" s="223">
        <v>24090</v>
      </c>
      <c r="G179" s="223">
        <f t="shared" si="8"/>
        <v>19272</v>
      </c>
      <c r="H179" s="223">
        <f t="shared" si="10"/>
        <v>18067.5</v>
      </c>
      <c r="I179" s="66"/>
      <c r="J179" s="121"/>
    </row>
    <row r="180" spans="1:10" s="12" customFormat="1" ht="100.35" customHeight="1">
      <c r="A180" s="13" t="s">
        <v>65</v>
      </c>
      <c r="B180" s="264" t="s">
        <v>833</v>
      </c>
      <c r="C180" s="7">
        <v>900</v>
      </c>
      <c r="D180" s="8" t="s">
        <v>8</v>
      </c>
      <c r="E180" s="8" t="s">
        <v>622</v>
      </c>
      <c r="F180" s="223">
        <v>28190</v>
      </c>
      <c r="G180" s="223">
        <f t="shared" si="8"/>
        <v>22552</v>
      </c>
      <c r="H180" s="223">
        <f t="shared" si="10"/>
        <v>21142.5</v>
      </c>
      <c r="I180" s="66"/>
      <c r="J180" s="121"/>
    </row>
    <row r="181" spans="1:10" s="12" customFormat="1" ht="100.35" customHeight="1">
      <c r="A181" s="13" t="s">
        <v>214</v>
      </c>
      <c r="B181" s="264" t="s">
        <v>200</v>
      </c>
      <c r="C181" s="7">
        <v>900</v>
      </c>
      <c r="D181" s="8" t="s">
        <v>151</v>
      </c>
      <c r="E181" s="8" t="s">
        <v>622</v>
      </c>
      <c r="F181" s="223">
        <v>28190</v>
      </c>
      <c r="G181" s="223">
        <f t="shared" ref="G181:G220" si="11">80%*F181</f>
        <v>22552</v>
      </c>
      <c r="H181" s="223">
        <f t="shared" ref="H181:H220" si="12">75%*F181</f>
        <v>21142.5</v>
      </c>
      <c r="I181" s="66"/>
      <c r="J181" s="121"/>
    </row>
    <row r="182" spans="1:10" s="12" customFormat="1" ht="100.35" customHeight="1">
      <c r="A182" s="13" t="s">
        <v>685</v>
      </c>
      <c r="B182" s="264" t="s">
        <v>683</v>
      </c>
      <c r="C182" s="7">
        <v>600</v>
      </c>
      <c r="D182" s="8" t="s">
        <v>8</v>
      </c>
      <c r="E182" s="8" t="s">
        <v>688</v>
      </c>
      <c r="F182" s="223">
        <v>14790</v>
      </c>
      <c r="G182" s="223">
        <f t="shared" si="11"/>
        <v>11832</v>
      </c>
      <c r="H182" s="223">
        <f t="shared" si="12"/>
        <v>11092.5</v>
      </c>
      <c r="I182" s="66"/>
      <c r="J182" s="121"/>
    </row>
    <row r="183" spans="1:10" s="12" customFormat="1" ht="140.1" customHeight="1">
      <c r="A183" s="13" t="s">
        <v>684</v>
      </c>
      <c r="B183" s="264" t="s">
        <v>686</v>
      </c>
      <c r="C183" s="7">
        <v>600</v>
      </c>
      <c r="D183" s="8" t="s">
        <v>151</v>
      </c>
      <c r="E183" s="8" t="s">
        <v>688</v>
      </c>
      <c r="F183" s="223">
        <v>14790</v>
      </c>
      <c r="G183" s="223">
        <f t="shared" si="11"/>
        <v>11832</v>
      </c>
      <c r="H183" s="223">
        <f t="shared" si="12"/>
        <v>11092.5</v>
      </c>
      <c r="I183" s="66"/>
      <c r="J183" s="121"/>
    </row>
    <row r="184" spans="1:10" s="12" customFormat="1" ht="120" customHeight="1">
      <c r="A184" s="13" t="s">
        <v>701</v>
      </c>
      <c r="B184" s="264" t="s">
        <v>702</v>
      </c>
      <c r="C184" s="7">
        <v>600</v>
      </c>
      <c r="D184" s="8" t="s">
        <v>704</v>
      </c>
      <c r="E184" s="8" t="s">
        <v>703</v>
      </c>
      <c r="F184" s="223">
        <v>4990</v>
      </c>
      <c r="G184" s="223">
        <f t="shared" si="11"/>
        <v>3992</v>
      </c>
      <c r="H184" s="223">
        <f t="shared" si="12"/>
        <v>3742.5</v>
      </c>
      <c r="I184" s="66"/>
      <c r="J184" s="190"/>
    </row>
    <row r="185" spans="1:10" s="12" customFormat="1" ht="100.35" customHeight="1">
      <c r="A185" s="13" t="s">
        <v>66</v>
      </c>
      <c r="B185" s="264" t="s">
        <v>199</v>
      </c>
      <c r="C185" s="7">
        <v>600</v>
      </c>
      <c r="D185" s="8" t="s">
        <v>8</v>
      </c>
      <c r="E185" s="8" t="s">
        <v>622</v>
      </c>
      <c r="F185" s="223">
        <v>34290</v>
      </c>
      <c r="G185" s="223">
        <f t="shared" si="11"/>
        <v>27432</v>
      </c>
      <c r="H185" s="223">
        <f t="shared" si="12"/>
        <v>25717.5</v>
      </c>
      <c r="I185" s="66"/>
      <c r="J185" s="121"/>
    </row>
    <row r="186" spans="1:10" s="12" customFormat="1" ht="100.35" customHeight="1">
      <c r="A186" s="13" t="s">
        <v>215</v>
      </c>
      <c r="B186" s="264" t="s">
        <v>201</v>
      </c>
      <c r="C186" s="7">
        <v>600</v>
      </c>
      <c r="D186" s="8" t="s">
        <v>151</v>
      </c>
      <c r="E186" s="8" t="s">
        <v>622</v>
      </c>
      <c r="F186" s="223">
        <v>34290</v>
      </c>
      <c r="G186" s="223">
        <f t="shared" si="11"/>
        <v>27432</v>
      </c>
      <c r="H186" s="223">
        <f t="shared" si="12"/>
        <v>25717.5</v>
      </c>
      <c r="I186" s="66"/>
      <c r="J186" s="121"/>
    </row>
    <row r="187" spans="1:10" s="12" customFormat="1" ht="100.35" customHeight="1">
      <c r="A187" s="13" t="s">
        <v>67</v>
      </c>
      <c r="B187" s="264" t="s">
        <v>835</v>
      </c>
      <c r="C187" s="7">
        <v>900</v>
      </c>
      <c r="D187" s="8" t="s">
        <v>8</v>
      </c>
      <c r="E187" s="8" t="s">
        <v>622</v>
      </c>
      <c r="F187" s="223">
        <v>37590</v>
      </c>
      <c r="G187" s="223">
        <f t="shared" si="11"/>
        <v>30072</v>
      </c>
      <c r="H187" s="223">
        <f t="shared" si="12"/>
        <v>28192.5</v>
      </c>
      <c r="I187" s="66"/>
      <c r="J187" s="121"/>
    </row>
    <row r="188" spans="1:10" s="12" customFormat="1" ht="100.35" customHeight="1">
      <c r="A188" s="13" t="s">
        <v>216</v>
      </c>
      <c r="B188" s="264" t="s">
        <v>202</v>
      </c>
      <c r="C188" s="7">
        <v>900</v>
      </c>
      <c r="D188" s="8" t="s">
        <v>151</v>
      </c>
      <c r="E188" s="8" t="s">
        <v>622</v>
      </c>
      <c r="F188" s="223">
        <v>37590</v>
      </c>
      <c r="G188" s="223">
        <f t="shared" si="11"/>
        <v>30072</v>
      </c>
      <c r="H188" s="223">
        <f t="shared" si="12"/>
        <v>28192.5</v>
      </c>
      <c r="I188" s="66"/>
      <c r="J188" s="121"/>
    </row>
    <row r="189" spans="1:10" ht="33" customHeight="1">
      <c r="A189" s="31"/>
      <c r="B189" s="277"/>
      <c r="C189" s="32"/>
      <c r="D189" s="32"/>
      <c r="E189" s="32" t="s">
        <v>68</v>
      </c>
      <c r="F189" s="268"/>
      <c r="G189" s="346"/>
      <c r="H189" s="346"/>
      <c r="I189" s="370"/>
      <c r="J189" s="119"/>
    </row>
    <row r="190" spans="1:10" s="12" customFormat="1" ht="100.35" customHeight="1">
      <c r="A190" s="13" t="s">
        <v>69</v>
      </c>
      <c r="B190" s="264" t="s">
        <v>836</v>
      </c>
      <c r="C190" s="7">
        <v>1000</v>
      </c>
      <c r="D190" s="8" t="s">
        <v>8</v>
      </c>
      <c r="E190" s="8" t="s">
        <v>622</v>
      </c>
      <c r="F190" s="223">
        <v>61590</v>
      </c>
      <c r="G190" s="223">
        <f t="shared" si="11"/>
        <v>49272</v>
      </c>
      <c r="H190" s="223">
        <f t="shared" si="12"/>
        <v>46192.5</v>
      </c>
      <c r="I190" s="66"/>
      <c r="J190" s="121"/>
    </row>
    <row r="191" spans="1:10" ht="19.5" customHeight="1">
      <c r="A191" s="31"/>
      <c r="B191" s="277"/>
      <c r="C191" s="32"/>
      <c r="D191" s="32"/>
      <c r="E191" s="32" t="s">
        <v>70</v>
      </c>
      <c r="F191" s="268"/>
      <c r="G191" s="346"/>
      <c r="H191" s="346"/>
      <c r="I191" s="370"/>
      <c r="J191" s="119"/>
    </row>
    <row r="192" spans="1:10" ht="90" customHeight="1">
      <c r="A192" s="15" t="s">
        <v>89</v>
      </c>
      <c r="B192" s="278" t="s">
        <v>90</v>
      </c>
      <c r="C192" s="397" t="s">
        <v>350</v>
      </c>
      <c r="D192" s="398"/>
      <c r="E192" s="399"/>
      <c r="F192" s="223">
        <v>990</v>
      </c>
      <c r="G192" s="223">
        <f t="shared" si="11"/>
        <v>792</v>
      </c>
      <c r="H192" s="223">
        <f t="shared" si="12"/>
        <v>742.5</v>
      </c>
      <c r="I192" s="66"/>
      <c r="J192" s="119"/>
    </row>
    <row r="193" spans="1:10" ht="90" customHeight="1">
      <c r="A193" s="28" t="s">
        <v>152</v>
      </c>
      <c r="B193" s="278" t="s">
        <v>1418</v>
      </c>
      <c r="C193" s="397" t="s">
        <v>687</v>
      </c>
      <c r="D193" s="398"/>
      <c r="E193" s="399"/>
      <c r="F193" s="223">
        <v>1690</v>
      </c>
      <c r="G193" s="223">
        <f t="shared" si="11"/>
        <v>1352</v>
      </c>
      <c r="H193" s="223">
        <f t="shared" si="12"/>
        <v>1267.5</v>
      </c>
      <c r="I193" s="66"/>
      <c r="J193" s="119"/>
    </row>
    <row r="194" spans="1:10" ht="90" customHeight="1">
      <c r="A194" s="59" t="s">
        <v>341</v>
      </c>
      <c r="B194" s="278" t="s">
        <v>1419</v>
      </c>
      <c r="C194" s="397" t="s">
        <v>628</v>
      </c>
      <c r="D194" s="398"/>
      <c r="E194" s="399"/>
      <c r="F194" s="223">
        <v>2290</v>
      </c>
      <c r="G194" s="223">
        <f t="shared" si="11"/>
        <v>1832</v>
      </c>
      <c r="H194" s="223">
        <f t="shared" si="12"/>
        <v>1717.5</v>
      </c>
      <c r="I194" s="66"/>
      <c r="J194" s="119"/>
    </row>
    <row r="195" spans="1:10" ht="90" customHeight="1">
      <c r="A195" s="28" t="s">
        <v>163</v>
      </c>
      <c r="B195" s="278" t="s">
        <v>164</v>
      </c>
      <c r="C195" s="397" t="s">
        <v>429</v>
      </c>
      <c r="D195" s="398"/>
      <c r="E195" s="399"/>
      <c r="F195" s="223">
        <v>690</v>
      </c>
      <c r="G195" s="223">
        <f t="shared" si="11"/>
        <v>552</v>
      </c>
      <c r="H195" s="223">
        <f t="shared" si="12"/>
        <v>517.5</v>
      </c>
      <c r="I195" s="66"/>
      <c r="J195" s="119"/>
    </row>
    <row r="196" spans="1:10" ht="90" customHeight="1">
      <c r="A196" s="64" t="s">
        <v>494</v>
      </c>
      <c r="B196" s="278" t="s">
        <v>428</v>
      </c>
      <c r="C196" s="397" t="s">
        <v>430</v>
      </c>
      <c r="D196" s="398"/>
      <c r="E196" s="399"/>
      <c r="F196" s="223">
        <v>690</v>
      </c>
      <c r="G196" s="223">
        <f t="shared" si="11"/>
        <v>552</v>
      </c>
      <c r="H196" s="223">
        <f t="shared" si="12"/>
        <v>517.5</v>
      </c>
      <c r="I196" s="66"/>
      <c r="J196" s="119"/>
    </row>
    <row r="197" spans="1:10" ht="90" customHeight="1">
      <c r="A197" s="62" t="s">
        <v>472</v>
      </c>
      <c r="B197" s="274" t="s">
        <v>471</v>
      </c>
      <c r="C197" s="400" t="s">
        <v>629</v>
      </c>
      <c r="D197" s="401"/>
      <c r="E197" s="402"/>
      <c r="F197" s="223">
        <v>790</v>
      </c>
      <c r="G197" s="223">
        <f t="shared" si="11"/>
        <v>632</v>
      </c>
      <c r="H197" s="223">
        <f t="shared" si="12"/>
        <v>592.5</v>
      </c>
      <c r="I197" s="66"/>
      <c r="J197" s="119"/>
    </row>
    <row r="198" spans="1:10" ht="90" customHeight="1">
      <c r="A198" s="13" t="s">
        <v>94</v>
      </c>
      <c r="B198" s="278" t="s">
        <v>1420</v>
      </c>
      <c r="C198" s="397" t="s">
        <v>676</v>
      </c>
      <c r="D198" s="398"/>
      <c r="E198" s="399"/>
      <c r="F198" s="223">
        <v>2690</v>
      </c>
      <c r="G198" s="223">
        <f t="shared" si="11"/>
        <v>2152</v>
      </c>
      <c r="H198" s="223">
        <f t="shared" si="12"/>
        <v>2017.5</v>
      </c>
      <c r="I198" s="262"/>
      <c r="J198" s="119"/>
    </row>
    <row r="199" spans="1:10" ht="90" customHeight="1">
      <c r="A199" s="13" t="s">
        <v>555</v>
      </c>
      <c r="B199" s="278" t="s">
        <v>1421</v>
      </c>
      <c r="C199" s="397" t="s">
        <v>677</v>
      </c>
      <c r="D199" s="398"/>
      <c r="E199" s="399"/>
      <c r="F199" s="223">
        <v>2690</v>
      </c>
      <c r="G199" s="223">
        <f t="shared" si="11"/>
        <v>2152</v>
      </c>
      <c r="H199" s="223">
        <f t="shared" si="12"/>
        <v>2017.5</v>
      </c>
      <c r="I199" s="66"/>
      <c r="J199" s="119"/>
    </row>
    <row r="200" spans="1:10" ht="90" customHeight="1">
      <c r="A200" s="13" t="s">
        <v>158</v>
      </c>
      <c r="B200" s="278" t="s">
        <v>1422</v>
      </c>
      <c r="C200" s="397" t="s">
        <v>411</v>
      </c>
      <c r="D200" s="398"/>
      <c r="E200" s="399"/>
      <c r="F200" s="223">
        <v>2190</v>
      </c>
      <c r="G200" s="223">
        <f t="shared" si="11"/>
        <v>1752</v>
      </c>
      <c r="H200" s="223">
        <f t="shared" si="12"/>
        <v>1642.5</v>
      </c>
      <c r="I200" s="66"/>
      <c r="J200" s="119"/>
    </row>
    <row r="201" spans="1:10" ht="90" customHeight="1">
      <c r="A201" s="13" t="s">
        <v>159</v>
      </c>
      <c r="B201" s="278" t="s">
        <v>154</v>
      </c>
      <c r="C201" s="397" t="s">
        <v>156</v>
      </c>
      <c r="D201" s="398"/>
      <c r="E201" s="399"/>
      <c r="F201" s="223">
        <v>2890</v>
      </c>
      <c r="G201" s="223">
        <f t="shared" si="11"/>
        <v>2312</v>
      </c>
      <c r="H201" s="223">
        <f t="shared" si="12"/>
        <v>2167.5</v>
      </c>
      <c r="I201" s="66"/>
      <c r="J201" s="119"/>
    </row>
    <row r="202" spans="1:10" ht="90" customHeight="1">
      <c r="A202" s="13" t="s">
        <v>165</v>
      </c>
      <c r="B202" s="278" t="s">
        <v>166</v>
      </c>
      <c r="C202" s="397" t="s">
        <v>167</v>
      </c>
      <c r="D202" s="398"/>
      <c r="E202" s="399"/>
      <c r="F202" s="223">
        <v>1690</v>
      </c>
      <c r="G202" s="223">
        <f t="shared" si="11"/>
        <v>1352</v>
      </c>
      <c r="H202" s="223">
        <f t="shared" si="12"/>
        <v>1267.5</v>
      </c>
      <c r="I202" s="66"/>
      <c r="J202" s="119"/>
    </row>
    <row r="203" spans="1:10" ht="90" customHeight="1">
      <c r="A203" s="13" t="s">
        <v>825</v>
      </c>
      <c r="B203" s="278" t="s">
        <v>1423</v>
      </c>
      <c r="C203" s="397" t="s">
        <v>826</v>
      </c>
      <c r="D203" s="398"/>
      <c r="E203" s="399"/>
      <c r="F203" s="223">
        <v>2690</v>
      </c>
      <c r="G203" s="223">
        <f t="shared" si="11"/>
        <v>2152</v>
      </c>
      <c r="H203" s="223">
        <f t="shared" si="12"/>
        <v>2017.5</v>
      </c>
      <c r="I203" s="66"/>
      <c r="J203" s="119"/>
    </row>
    <row r="204" spans="1:10" ht="96.75" customHeight="1">
      <c r="A204" s="15" t="s">
        <v>168</v>
      </c>
      <c r="B204" s="278" t="s">
        <v>1424</v>
      </c>
      <c r="C204" s="397" t="s">
        <v>173</v>
      </c>
      <c r="D204" s="398"/>
      <c r="E204" s="399"/>
      <c r="F204" s="223">
        <v>3590</v>
      </c>
      <c r="G204" s="223">
        <f t="shared" si="11"/>
        <v>2872</v>
      </c>
      <c r="H204" s="223">
        <f t="shared" si="12"/>
        <v>2692.5</v>
      </c>
      <c r="I204" s="66"/>
    </row>
    <row r="205" spans="1:10" ht="99.95" customHeight="1">
      <c r="A205" s="61" t="s">
        <v>1003</v>
      </c>
      <c r="B205" s="278" t="s">
        <v>1425</v>
      </c>
      <c r="C205" s="397" t="s">
        <v>435</v>
      </c>
      <c r="D205" s="398"/>
      <c r="E205" s="399"/>
      <c r="F205" s="223">
        <v>2890</v>
      </c>
      <c r="G205" s="223">
        <f t="shared" si="11"/>
        <v>2312</v>
      </c>
      <c r="H205" s="223">
        <f t="shared" si="12"/>
        <v>2167.5</v>
      </c>
      <c r="I205" s="66"/>
    </row>
    <row r="206" spans="1:10" ht="90" customHeight="1">
      <c r="A206" s="37" t="s">
        <v>179</v>
      </c>
      <c r="B206" s="278" t="s">
        <v>171</v>
      </c>
      <c r="C206" s="397" t="s">
        <v>172</v>
      </c>
      <c r="D206" s="398"/>
      <c r="E206" s="399"/>
      <c r="F206" s="223">
        <v>1890</v>
      </c>
      <c r="G206" s="223">
        <f t="shared" si="11"/>
        <v>1512</v>
      </c>
      <c r="H206" s="223">
        <f t="shared" si="12"/>
        <v>1417.5</v>
      </c>
      <c r="I206" s="66"/>
    </row>
    <row r="207" spans="1:10" ht="110.1" customHeight="1">
      <c r="A207" s="37" t="s">
        <v>867</v>
      </c>
      <c r="B207" s="278" t="s">
        <v>1426</v>
      </c>
      <c r="C207" s="397" t="s">
        <v>869</v>
      </c>
      <c r="D207" s="398"/>
      <c r="E207" s="399"/>
      <c r="F207" s="223">
        <v>1790</v>
      </c>
      <c r="G207" s="223">
        <f t="shared" si="11"/>
        <v>1432</v>
      </c>
      <c r="H207" s="223">
        <f t="shared" si="12"/>
        <v>1342.5</v>
      </c>
      <c r="I207" s="66"/>
    </row>
    <row r="208" spans="1:10" ht="110.1" customHeight="1">
      <c r="A208" s="37" t="s">
        <v>868</v>
      </c>
      <c r="B208" s="278" t="s">
        <v>1427</v>
      </c>
      <c r="C208" s="397" t="s">
        <v>870</v>
      </c>
      <c r="D208" s="398"/>
      <c r="E208" s="399"/>
      <c r="F208" s="223">
        <v>2190</v>
      </c>
      <c r="G208" s="223">
        <f t="shared" si="11"/>
        <v>1752</v>
      </c>
      <c r="H208" s="223">
        <f t="shared" si="12"/>
        <v>1642.5</v>
      </c>
      <c r="I208" s="66"/>
    </row>
    <row r="209" spans="1:9" ht="90" customHeight="1">
      <c r="A209" s="15" t="s">
        <v>71</v>
      </c>
      <c r="B209" s="278" t="s">
        <v>72</v>
      </c>
      <c r="C209" s="397" t="s">
        <v>73</v>
      </c>
      <c r="D209" s="398"/>
      <c r="E209" s="399"/>
      <c r="F209" s="223">
        <v>1390</v>
      </c>
      <c r="G209" s="223">
        <f t="shared" si="11"/>
        <v>1112</v>
      </c>
      <c r="H209" s="223">
        <f t="shared" si="12"/>
        <v>1042.5</v>
      </c>
      <c r="I209" s="65" t="s">
        <v>493</v>
      </c>
    </row>
    <row r="210" spans="1:9" ht="90" customHeight="1">
      <c r="A210" s="15" t="s">
        <v>74</v>
      </c>
      <c r="B210" s="278" t="s">
        <v>75</v>
      </c>
      <c r="C210" s="397" t="s">
        <v>76</v>
      </c>
      <c r="D210" s="398"/>
      <c r="E210" s="399"/>
      <c r="F210" s="223">
        <v>1690</v>
      </c>
      <c r="G210" s="223">
        <f t="shared" si="11"/>
        <v>1352</v>
      </c>
      <c r="H210" s="223">
        <f t="shared" si="12"/>
        <v>1267.5</v>
      </c>
      <c r="I210" s="65" t="s">
        <v>493</v>
      </c>
    </row>
    <row r="211" spans="1:9" ht="90" customHeight="1">
      <c r="A211" s="15" t="s">
        <v>77</v>
      </c>
      <c r="B211" s="278" t="s">
        <v>78</v>
      </c>
      <c r="C211" s="397" t="s">
        <v>79</v>
      </c>
      <c r="D211" s="398"/>
      <c r="E211" s="399"/>
      <c r="F211" s="223">
        <v>1990</v>
      </c>
      <c r="G211" s="223">
        <f t="shared" si="11"/>
        <v>1592</v>
      </c>
      <c r="H211" s="223">
        <f t="shared" si="12"/>
        <v>1492.5</v>
      </c>
      <c r="I211" s="65" t="s">
        <v>493</v>
      </c>
    </row>
    <row r="212" spans="1:9" ht="90" customHeight="1">
      <c r="A212" s="15" t="s">
        <v>80</v>
      </c>
      <c r="B212" s="279" t="s">
        <v>81</v>
      </c>
      <c r="C212" s="397" t="s">
        <v>82</v>
      </c>
      <c r="D212" s="398"/>
      <c r="E212" s="399"/>
      <c r="F212" s="223">
        <v>1590</v>
      </c>
      <c r="G212" s="223">
        <f t="shared" si="11"/>
        <v>1272</v>
      </c>
      <c r="H212" s="223">
        <f t="shared" si="12"/>
        <v>1192.5</v>
      </c>
      <c r="I212" s="65" t="s">
        <v>493</v>
      </c>
    </row>
    <row r="213" spans="1:9" ht="90" customHeight="1">
      <c r="A213" s="15" t="s">
        <v>83</v>
      </c>
      <c r="B213" s="279" t="s">
        <v>84</v>
      </c>
      <c r="C213" s="397" t="s">
        <v>85</v>
      </c>
      <c r="D213" s="398"/>
      <c r="E213" s="399"/>
      <c r="F213" s="223">
        <v>1690</v>
      </c>
      <c r="G213" s="223">
        <f t="shared" si="11"/>
        <v>1352</v>
      </c>
      <c r="H213" s="223">
        <f t="shared" si="12"/>
        <v>1267.5</v>
      </c>
      <c r="I213" s="65" t="s">
        <v>493</v>
      </c>
    </row>
    <row r="214" spans="1:9" ht="90" customHeight="1">
      <c r="A214" s="15" t="s">
        <v>86</v>
      </c>
      <c r="B214" s="279" t="s">
        <v>87</v>
      </c>
      <c r="C214" s="397" t="s">
        <v>88</v>
      </c>
      <c r="D214" s="398"/>
      <c r="E214" s="399"/>
      <c r="F214" s="223">
        <v>1690</v>
      </c>
      <c r="G214" s="223">
        <f t="shared" si="11"/>
        <v>1352</v>
      </c>
      <c r="H214" s="223">
        <f t="shared" si="12"/>
        <v>1267.5</v>
      </c>
      <c r="I214" s="65" t="s">
        <v>493</v>
      </c>
    </row>
    <row r="215" spans="1:9" ht="90" customHeight="1">
      <c r="A215" s="15" t="s">
        <v>91</v>
      </c>
      <c r="B215" s="278" t="s">
        <v>92</v>
      </c>
      <c r="C215" s="397" t="s">
        <v>93</v>
      </c>
      <c r="D215" s="398"/>
      <c r="E215" s="399"/>
      <c r="F215" s="223">
        <v>5290</v>
      </c>
      <c r="G215" s="223">
        <f t="shared" si="11"/>
        <v>4232</v>
      </c>
      <c r="H215" s="223">
        <f t="shared" si="12"/>
        <v>3967.5</v>
      </c>
      <c r="I215" s="65" t="s">
        <v>493</v>
      </c>
    </row>
    <row r="216" spans="1:9" ht="90" customHeight="1">
      <c r="A216" s="13" t="s">
        <v>160</v>
      </c>
      <c r="B216" s="278" t="s">
        <v>155</v>
      </c>
      <c r="C216" s="397" t="s">
        <v>157</v>
      </c>
      <c r="D216" s="398"/>
      <c r="E216" s="399"/>
      <c r="F216" s="223">
        <v>2890</v>
      </c>
      <c r="G216" s="223">
        <f t="shared" si="11"/>
        <v>2312</v>
      </c>
      <c r="H216" s="223">
        <f t="shared" si="12"/>
        <v>2167.5</v>
      </c>
      <c r="I216" s="65" t="s">
        <v>493</v>
      </c>
    </row>
    <row r="217" spans="1:9" ht="90" customHeight="1">
      <c r="A217" s="15" t="s">
        <v>95</v>
      </c>
      <c r="B217" s="278" t="s">
        <v>96</v>
      </c>
      <c r="C217" s="397" t="s">
        <v>97</v>
      </c>
      <c r="D217" s="398"/>
      <c r="E217" s="399"/>
      <c r="F217" s="223">
        <v>1390</v>
      </c>
      <c r="G217" s="223">
        <f t="shared" si="11"/>
        <v>1112</v>
      </c>
      <c r="H217" s="223">
        <f t="shared" si="12"/>
        <v>1042.5</v>
      </c>
      <c r="I217" s="65" t="s">
        <v>493</v>
      </c>
    </row>
    <row r="218" spans="1:9" ht="90" customHeight="1">
      <c r="A218" s="15" t="s">
        <v>98</v>
      </c>
      <c r="B218" s="278" t="s">
        <v>99</v>
      </c>
      <c r="C218" s="397" t="s">
        <v>100</v>
      </c>
      <c r="D218" s="398"/>
      <c r="E218" s="399"/>
      <c r="F218" s="223">
        <v>2190</v>
      </c>
      <c r="G218" s="223">
        <f t="shared" si="11"/>
        <v>1752</v>
      </c>
      <c r="H218" s="223">
        <f t="shared" si="12"/>
        <v>1642.5</v>
      </c>
      <c r="I218" s="65" t="s">
        <v>493</v>
      </c>
    </row>
    <row r="219" spans="1:9" ht="90" customHeight="1">
      <c r="A219" s="15" t="s">
        <v>101</v>
      </c>
      <c r="B219" s="278" t="s">
        <v>102</v>
      </c>
      <c r="C219" s="397" t="s">
        <v>103</v>
      </c>
      <c r="D219" s="398"/>
      <c r="E219" s="399"/>
      <c r="F219" s="223">
        <v>2890</v>
      </c>
      <c r="G219" s="223">
        <f t="shared" si="11"/>
        <v>2312</v>
      </c>
      <c r="H219" s="223">
        <f t="shared" si="12"/>
        <v>2167.5</v>
      </c>
      <c r="I219" s="65" t="s">
        <v>493</v>
      </c>
    </row>
    <row r="220" spans="1:9" ht="90" customHeight="1">
      <c r="A220" s="15" t="s">
        <v>104</v>
      </c>
      <c r="B220" s="278" t="s">
        <v>105</v>
      </c>
      <c r="C220" s="397" t="s">
        <v>106</v>
      </c>
      <c r="D220" s="398"/>
      <c r="E220" s="399"/>
      <c r="F220" s="223">
        <v>2890</v>
      </c>
      <c r="G220" s="223">
        <f t="shared" si="11"/>
        <v>2312</v>
      </c>
      <c r="H220" s="223">
        <f t="shared" si="12"/>
        <v>2167.5</v>
      </c>
      <c r="I220" s="65" t="s">
        <v>493</v>
      </c>
    </row>
    <row r="221" spans="1:9" ht="12.75" customHeight="1"/>
    <row r="222" spans="1:9" ht="12.75" customHeight="1">
      <c r="A222" s="60" t="s">
        <v>431</v>
      </c>
    </row>
    <row r="223" spans="1:9" ht="12.75" customHeight="1"/>
    <row r="224" spans="1:9" ht="12.75" customHeight="1"/>
    <row r="225" ht="12.75" customHeight="1"/>
    <row r="226" ht="12.75" customHeight="1"/>
  </sheetData>
  <mergeCells count="30">
    <mergeCell ref="C219:E219"/>
    <mergeCell ref="C220:E220"/>
    <mergeCell ref="C218:E218"/>
    <mergeCell ref="C216:E216"/>
    <mergeCell ref="C196:E196"/>
    <mergeCell ref="C197:E197"/>
    <mergeCell ref="C217:E217"/>
    <mergeCell ref="C209:E209"/>
    <mergeCell ref="C215:E215"/>
    <mergeCell ref="C213:E213"/>
    <mergeCell ref="C214:E214"/>
    <mergeCell ref="C203:E203"/>
    <mergeCell ref="C207:E207"/>
    <mergeCell ref="C208:E208"/>
    <mergeCell ref="A2:I2"/>
    <mergeCell ref="C192:E192"/>
    <mergeCell ref="C210:E210"/>
    <mergeCell ref="C211:E211"/>
    <mergeCell ref="C212:E212"/>
    <mergeCell ref="C201:E201"/>
    <mergeCell ref="C202:E202"/>
    <mergeCell ref="C204:E204"/>
    <mergeCell ref="C205:E205"/>
    <mergeCell ref="C206:E206"/>
    <mergeCell ref="C199:E199"/>
    <mergeCell ref="C198:E198"/>
    <mergeCell ref="C200:E200"/>
    <mergeCell ref="C193:E193"/>
    <mergeCell ref="C194:E194"/>
    <mergeCell ref="C195:E195"/>
  </mergeCells>
  <phoneticPr fontId="96" type="noConversion"/>
  <printOptions horizontalCentered="1"/>
  <pageMargins left="0.25" right="0.25" top="0.75" bottom="0.75" header="0.3" footer="0.3"/>
  <pageSetup paperSize="9" scale="52" fitToHeight="0" orientation="portrait" horizontalDpi="4294967295" verticalDpi="4294967295" r:id="rId1"/>
  <headerFooter alignWithMargins="0">
    <oddFooter>&amp;C&amp;G</oddFooter>
  </headerFooter>
  <drawing r:id="rId2"/>
  <legacyDrawing r:id="rId3"/>
  <legacyDrawingHF r:id="rId4"/>
  <oleObjects>
    <mc:AlternateContent xmlns:mc="http://schemas.openxmlformats.org/markup-compatibility/2006">
      <mc:Choice Requires="x14">
        <oleObject progId="Unknown" shapeId="1120" r:id="rId5">
          <objectPr defaultSize="0" autoPict="0" r:id="rId6">
            <anchor moveWithCells="1" sizeWithCells="1">
              <from>
                <xdr:col>3</xdr:col>
                <xdr:colOff>400050</xdr:colOff>
                <xdr:row>0</xdr:row>
                <xdr:rowOff>238125</xdr:rowOff>
              </from>
              <to>
                <xdr:col>4</xdr:col>
                <xdr:colOff>2247900</xdr:colOff>
                <xdr:row>0</xdr:row>
                <xdr:rowOff>933450</xdr:rowOff>
              </to>
            </anchor>
          </objectPr>
        </oleObject>
      </mc:Choice>
      <mc:Fallback>
        <oleObject progId="Unknown" shapeId="1120" r:id="rId5"/>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39997558519241921"/>
    <pageSetUpPr fitToPage="1"/>
  </sheetPr>
  <dimension ref="A1:K28"/>
  <sheetViews>
    <sheetView showGridLines="0" zoomScale="80" zoomScaleNormal="80" zoomScalePageLayoutView="80" workbookViewId="0">
      <pane ySplit="3" topLeftCell="A4" activePane="bottomLeft" state="frozen"/>
      <selection pane="bottomLeft" activeCell="L9" sqref="L9"/>
    </sheetView>
  </sheetViews>
  <sheetFormatPr defaultColWidth="22.7109375" defaultRowHeight="12.75"/>
  <cols>
    <col min="1" max="1" width="35.7109375" style="2" customWidth="1"/>
    <col min="2" max="2" width="30.7109375" style="1" customWidth="1"/>
    <col min="3" max="3" width="30.7109375" style="2" customWidth="1"/>
    <col min="4" max="7" width="30.7109375" style="1" customWidth="1"/>
    <col min="8" max="8" width="25.7109375" style="1" customWidth="1"/>
    <col min="9" max="9" width="20.7109375" style="16" customWidth="1"/>
    <col min="10" max="10" width="20.7109375" style="377" customWidth="1"/>
    <col min="11" max="11" width="23.42578125" style="16" customWidth="1"/>
    <col min="12" max="125" width="22.7109375" style="2"/>
    <col min="126" max="126" width="15" style="2" customWidth="1"/>
    <col min="127" max="127" width="23.28515625" style="2" customWidth="1"/>
    <col min="128" max="128" width="13.7109375" style="2" customWidth="1"/>
    <col min="129" max="129" width="14.28515625" style="2" customWidth="1"/>
    <col min="130" max="130" width="38.42578125" style="2" customWidth="1"/>
    <col min="131" max="131" width="13.42578125" style="2" customWidth="1"/>
    <col min="132" max="132" width="13.28515625" style="2" customWidth="1"/>
    <col min="133" max="133" width="15.28515625" style="2" customWidth="1"/>
    <col min="134" max="381" width="22.7109375" style="2"/>
    <col min="382" max="382" width="15" style="2" customWidth="1"/>
    <col min="383" max="383" width="23.28515625" style="2" customWidth="1"/>
    <col min="384" max="384" width="13.7109375" style="2" customWidth="1"/>
    <col min="385" max="385" width="14.28515625" style="2" customWidth="1"/>
    <col min="386" max="386" width="38.42578125" style="2" customWidth="1"/>
    <col min="387" max="387" width="13.42578125" style="2" customWidth="1"/>
    <col min="388" max="388" width="13.28515625" style="2" customWidth="1"/>
    <col min="389" max="389" width="15.28515625" style="2" customWidth="1"/>
    <col min="390" max="637" width="22.7109375" style="2"/>
    <col min="638" max="638" width="15" style="2" customWidth="1"/>
    <col min="639" max="639" width="23.28515625" style="2" customWidth="1"/>
    <col min="640" max="640" width="13.7109375" style="2" customWidth="1"/>
    <col min="641" max="641" width="14.28515625" style="2" customWidth="1"/>
    <col min="642" max="642" width="38.42578125" style="2" customWidth="1"/>
    <col min="643" max="643" width="13.42578125" style="2" customWidth="1"/>
    <col min="644" max="644" width="13.28515625" style="2" customWidth="1"/>
    <col min="645" max="645" width="15.28515625" style="2" customWidth="1"/>
    <col min="646" max="893" width="22.7109375" style="2"/>
    <col min="894" max="894" width="15" style="2" customWidth="1"/>
    <col min="895" max="895" width="23.28515625" style="2" customWidth="1"/>
    <col min="896" max="896" width="13.7109375" style="2" customWidth="1"/>
    <col min="897" max="897" width="14.28515625" style="2" customWidth="1"/>
    <col min="898" max="898" width="38.42578125" style="2" customWidth="1"/>
    <col min="899" max="899" width="13.42578125" style="2" customWidth="1"/>
    <col min="900" max="900" width="13.28515625" style="2" customWidth="1"/>
    <col min="901" max="901" width="15.28515625" style="2" customWidth="1"/>
    <col min="902" max="1149" width="22.7109375" style="2"/>
    <col min="1150" max="1150" width="15" style="2" customWidth="1"/>
    <col min="1151" max="1151" width="23.28515625" style="2" customWidth="1"/>
    <col min="1152" max="1152" width="13.7109375" style="2" customWidth="1"/>
    <col min="1153" max="1153" width="14.28515625" style="2" customWidth="1"/>
    <col min="1154" max="1154" width="38.42578125" style="2" customWidth="1"/>
    <col min="1155" max="1155" width="13.42578125" style="2" customWidth="1"/>
    <col min="1156" max="1156" width="13.28515625" style="2" customWidth="1"/>
    <col min="1157" max="1157" width="15.28515625" style="2" customWidth="1"/>
    <col min="1158" max="1405" width="22.7109375" style="2"/>
    <col min="1406" max="1406" width="15" style="2" customWidth="1"/>
    <col min="1407" max="1407" width="23.28515625" style="2" customWidth="1"/>
    <col min="1408" max="1408" width="13.7109375" style="2" customWidth="1"/>
    <col min="1409" max="1409" width="14.28515625" style="2" customWidth="1"/>
    <col min="1410" max="1410" width="38.42578125" style="2" customWidth="1"/>
    <col min="1411" max="1411" width="13.42578125" style="2" customWidth="1"/>
    <col min="1412" max="1412" width="13.28515625" style="2" customWidth="1"/>
    <col min="1413" max="1413" width="15.28515625" style="2" customWidth="1"/>
    <col min="1414" max="1661" width="22.7109375" style="2"/>
    <col min="1662" max="1662" width="15" style="2" customWidth="1"/>
    <col min="1663" max="1663" width="23.28515625" style="2" customWidth="1"/>
    <col min="1664" max="1664" width="13.7109375" style="2" customWidth="1"/>
    <col min="1665" max="1665" width="14.28515625" style="2" customWidth="1"/>
    <col min="1666" max="1666" width="38.42578125" style="2" customWidth="1"/>
    <col min="1667" max="1667" width="13.42578125" style="2" customWidth="1"/>
    <col min="1668" max="1668" width="13.28515625" style="2" customWidth="1"/>
    <col min="1669" max="1669" width="15.28515625" style="2" customWidth="1"/>
    <col min="1670" max="1917" width="22.7109375" style="2"/>
    <col min="1918" max="1918" width="15" style="2" customWidth="1"/>
    <col min="1919" max="1919" width="23.28515625" style="2" customWidth="1"/>
    <col min="1920" max="1920" width="13.7109375" style="2" customWidth="1"/>
    <col min="1921" max="1921" width="14.28515625" style="2" customWidth="1"/>
    <col min="1922" max="1922" width="38.42578125" style="2" customWidth="1"/>
    <col min="1923" max="1923" width="13.42578125" style="2" customWidth="1"/>
    <col min="1924" max="1924" width="13.28515625" style="2" customWidth="1"/>
    <col min="1925" max="1925" width="15.28515625" style="2" customWidth="1"/>
    <col min="1926" max="2173" width="22.7109375" style="2"/>
    <col min="2174" max="2174" width="15" style="2" customWidth="1"/>
    <col min="2175" max="2175" width="23.28515625" style="2" customWidth="1"/>
    <col min="2176" max="2176" width="13.7109375" style="2" customWidth="1"/>
    <col min="2177" max="2177" width="14.28515625" style="2" customWidth="1"/>
    <col min="2178" max="2178" width="38.42578125" style="2" customWidth="1"/>
    <col min="2179" max="2179" width="13.42578125" style="2" customWidth="1"/>
    <col min="2180" max="2180" width="13.28515625" style="2" customWidth="1"/>
    <col min="2181" max="2181" width="15.28515625" style="2" customWidth="1"/>
    <col min="2182" max="2429" width="22.7109375" style="2"/>
    <col min="2430" max="2430" width="15" style="2" customWidth="1"/>
    <col min="2431" max="2431" width="23.28515625" style="2" customWidth="1"/>
    <col min="2432" max="2432" width="13.7109375" style="2" customWidth="1"/>
    <col min="2433" max="2433" width="14.28515625" style="2" customWidth="1"/>
    <col min="2434" max="2434" width="38.42578125" style="2" customWidth="1"/>
    <col min="2435" max="2435" width="13.42578125" style="2" customWidth="1"/>
    <col min="2436" max="2436" width="13.28515625" style="2" customWidth="1"/>
    <col min="2437" max="2437" width="15.28515625" style="2" customWidth="1"/>
    <col min="2438" max="2685" width="22.7109375" style="2"/>
    <col min="2686" max="2686" width="15" style="2" customWidth="1"/>
    <col min="2687" max="2687" width="23.28515625" style="2" customWidth="1"/>
    <col min="2688" max="2688" width="13.7109375" style="2" customWidth="1"/>
    <col min="2689" max="2689" width="14.28515625" style="2" customWidth="1"/>
    <col min="2690" max="2690" width="38.42578125" style="2" customWidth="1"/>
    <col min="2691" max="2691" width="13.42578125" style="2" customWidth="1"/>
    <col min="2692" max="2692" width="13.28515625" style="2" customWidth="1"/>
    <col min="2693" max="2693" width="15.28515625" style="2" customWidth="1"/>
    <col min="2694" max="2941" width="22.7109375" style="2"/>
    <col min="2942" max="2942" width="15" style="2" customWidth="1"/>
    <col min="2943" max="2943" width="23.28515625" style="2" customWidth="1"/>
    <col min="2944" max="2944" width="13.7109375" style="2" customWidth="1"/>
    <col min="2945" max="2945" width="14.28515625" style="2" customWidth="1"/>
    <col min="2946" max="2946" width="38.42578125" style="2" customWidth="1"/>
    <col min="2947" max="2947" width="13.42578125" style="2" customWidth="1"/>
    <col min="2948" max="2948" width="13.28515625" style="2" customWidth="1"/>
    <col min="2949" max="2949" width="15.28515625" style="2" customWidth="1"/>
    <col min="2950" max="3197" width="22.7109375" style="2"/>
    <col min="3198" max="3198" width="15" style="2" customWidth="1"/>
    <col min="3199" max="3199" width="23.28515625" style="2" customWidth="1"/>
    <col min="3200" max="3200" width="13.7109375" style="2" customWidth="1"/>
    <col min="3201" max="3201" width="14.28515625" style="2" customWidth="1"/>
    <col min="3202" max="3202" width="38.42578125" style="2" customWidth="1"/>
    <col min="3203" max="3203" width="13.42578125" style="2" customWidth="1"/>
    <col min="3204" max="3204" width="13.28515625" style="2" customWidth="1"/>
    <col min="3205" max="3205" width="15.28515625" style="2" customWidth="1"/>
    <col min="3206" max="3453" width="22.7109375" style="2"/>
    <col min="3454" max="3454" width="15" style="2" customWidth="1"/>
    <col min="3455" max="3455" width="23.28515625" style="2" customWidth="1"/>
    <col min="3456" max="3456" width="13.7109375" style="2" customWidth="1"/>
    <col min="3457" max="3457" width="14.28515625" style="2" customWidth="1"/>
    <col min="3458" max="3458" width="38.42578125" style="2" customWidth="1"/>
    <col min="3459" max="3459" width="13.42578125" style="2" customWidth="1"/>
    <col min="3460" max="3460" width="13.28515625" style="2" customWidth="1"/>
    <col min="3461" max="3461" width="15.28515625" style="2" customWidth="1"/>
    <col min="3462" max="3709" width="22.7109375" style="2"/>
    <col min="3710" max="3710" width="15" style="2" customWidth="1"/>
    <col min="3711" max="3711" width="23.28515625" style="2" customWidth="1"/>
    <col min="3712" max="3712" width="13.7109375" style="2" customWidth="1"/>
    <col min="3713" max="3713" width="14.28515625" style="2" customWidth="1"/>
    <col min="3714" max="3714" width="38.42578125" style="2" customWidth="1"/>
    <col min="3715" max="3715" width="13.42578125" style="2" customWidth="1"/>
    <col min="3716" max="3716" width="13.28515625" style="2" customWidth="1"/>
    <col min="3717" max="3717" width="15.28515625" style="2" customWidth="1"/>
    <col min="3718" max="3965" width="22.7109375" style="2"/>
    <col min="3966" max="3966" width="15" style="2" customWidth="1"/>
    <col min="3967" max="3967" width="23.28515625" style="2" customWidth="1"/>
    <col min="3968" max="3968" width="13.7109375" style="2" customWidth="1"/>
    <col min="3969" max="3969" width="14.28515625" style="2" customWidth="1"/>
    <col min="3970" max="3970" width="38.42578125" style="2" customWidth="1"/>
    <col min="3971" max="3971" width="13.42578125" style="2" customWidth="1"/>
    <col min="3972" max="3972" width="13.28515625" style="2" customWidth="1"/>
    <col min="3973" max="3973" width="15.28515625" style="2" customWidth="1"/>
    <col min="3974" max="4221" width="22.7109375" style="2"/>
    <col min="4222" max="4222" width="15" style="2" customWidth="1"/>
    <col min="4223" max="4223" width="23.28515625" style="2" customWidth="1"/>
    <col min="4224" max="4224" width="13.7109375" style="2" customWidth="1"/>
    <col min="4225" max="4225" width="14.28515625" style="2" customWidth="1"/>
    <col min="4226" max="4226" width="38.42578125" style="2" customWidth="1"/>
    <col min="4227" max="4227" width="13.42578125" style="2" customWidth="1"/>
    <col min="4228" max="4228" width="13.28515625" style="2" customWidth="1"/>
    <col min="4229" max="4229" width="15.28515625" style="2" customWidth="1"/>
    <col min="4230" max="4477" width="22.7109375" style="2"/>
    <col min="4478" max="4478" width="15" style="2" customWidth="1"/>
    <col min="4479" max="4479" width="23.28515625" style="2" customWidth="1"/>
    <col min="4480" max="4480" width="13.7109375" style="2" customWidth="1"/>
    <col min="4481" max="4481" width="14.28515625" style="2" customWidth="1"/>
    <col min="4482" max="4482" width="38.42578125" style="2" customWidth="1"/>
    <col min="4483" max="4483" width="13.42578125" style="2" customWidth="1"/>
    <col min="4484" max="4484" width="13.28515625" style="2" customWidth="1"/>
    <col min="4485" max="4485" width="15.28515625" style="2" customWidth="1"/>
    <col min="4486" max="4733" width="22.7109375" style="2"/>
    <col min="4734" max="4734" width="15" style="2" customWidth="1"/>
    <col min="4735" max="4735" width="23.28515625" style="2" customWidth="1"/>
    <col min="4736" max="4736" width="13.7109375" style="2" customWidth="1"/>
    <col min="4737" max="4737" width="14.28515625" style="2" customWidth="1"/>
    <col min="4738" max="4738" width="38.42578125" style="2" customWidth="1"/>
    <col min="4739" max="4739" width="13.42578125" style="2" customWidth="1"/>
    <col min="4740" max="4740" width="13.28515625" style="2" customWidth="1"/>
    <col min="4741" max="4741" width="15.28515625" style="2" customWidth="1"/>
    <col min="4742" max="4989" width="22.7109375" style="2"/>
    <col min="4990" max="4990" width="15" style="2" customWidth="1"/>
    <col min="4991" max="4991" width="23.28515625" style="2" customWidth="1"/>
    <col min="4992" max="4992" width="13.7109375" style="2" customWidth="1"/>
    <col min="4993" max="4993" width="14.28515625" style="2" customWidth="1"/>
    <col min="4994" max="4994" width="38.42578125" style="2" customWidth="1"/>
    <col min="4995" max="4995" width="13.42578125" style="2" customWidth="1"/>
    <col min="4996" max="4996" width="13.28515625" style="2" customWidth="1"/>
    <col min="4997" max="4997" width="15.28515625" style="2" customWidth="1"/>
    <col min="4998" max="5245" width="22.7109375" style="2"/>
    <col min="5246" max="5246" width="15" style="2" customWidth="1"/>
    <col min="5247" max="5247" width="23.28515625" style="2" customWidth="1"/>
    <col min="5248" max="5248" width="13.7109375" style="2" customWidth="1"/>
    <col min="5249" max="5249" width="14.28515625" style="2" customWidth="1"/>
    <col min="5250" max="5250" width="38.42578125" style="2" customWidth="1"/>
    <col min="5251" max="5251" width="13.42578125" style="2" customWidth="1"/>
    <col min="5252" max="5252" width="13.28515625" style="2" customWidth="1"/>
    <col min="5253" max="5253" width="15.28515625" style="2" customWidth="1"/>
    <col min="5254" max="5501" width="22.7109375" style="2"/>
    <col min="5502" max="5502" width="15" style="2" customWidth="1"/>
    <col min="5503" max="5503" width="23.28515625" style="2" customWidth="1"/>
    <col min="5504" max="5504" width="13.7109375" style="2" customWidth="1"/>
    <col min="5505" max="5505" width="14.28515625" style="2" customWidth="1"/>
    <col min="5506" max="5506" width="38.42578125" style="2" customWidth="1"/>
    <col min="5507" max="5507" width="13.42578125" style="2" customWidth="1"/>
    <col min="5508" max="5508" width="13.28515625" style="2" customWidth="1"/>
    <col min="5509" max="5509" width="15.28515625" style="2" customWidth="1"/>
    <col min="5510" max="5757" width="22.7109375" style="2"/>
    <col min="5758" max="5758" width="15" style="2" customWidth="1"/>
    <col min="5759" max="5759" width="23.28515625" style="2" customWidth="1"/>
    <col min="5760" max="5760" width="13.7109375" style="2" customWidth="1"/>
    <col min="5761" max="5761" width="14.28515625" style="2" customWidth="1"/>
    <col min="5762" max="5762" width="38.42578125" style="2" customWidth="1"/>
    <col min="5763" max="5763" width="13.42578125" style="2" customWidth="1"/>
    <col min="5764" max="5764" width="13.28515625" style="2" customWidth="1"/>
    <col min="5765" max="5765" width="15.28515625" style="2" customWidth="1"/>
    <col min="5766" max="6013" width="22.7109375" style="2"/>
    <col min="6014" max="6014" width="15" style="2" customWidth="1"/>
    <col min="6015" max="6015" width="23.28515625" style="2" customWidth="1"/>
    <col min="6016" max="6016" width="13.7109375" style="2" customWidth="1"/>
    <col min="6017" max="6017" width="14.28515625" style="2" customWidth="1"/>
    <col min="6018" max="6018" width="38.42578125" style="2" customWidth="1"/>
    <col min="6019" max="6019" width="13.42578125" style="2" customWidth="1"/>
    <col min="6020" max="6020" width="13.28515625" style="2" customWidth="1"/>
    <col min="6021" max="6021" width="15.28515625" style="2" customWidth="1"/>
    <col min="6022" max="6269" width="22.7109375" style="2"/>
    <col min="6270" max="6270" width="15" style="2" customWidth="1"/>
    <col min="6271" max="6271" width="23.28515625" style="2" customWidth="1"/>
    <col min="6272" max="6272" width="13.7109375" style="2" customWidth="1"/>
    <col min="6273" max="6273" width="14.28515625" style="2" customWidth="1"/>
    <col min="6274" max="6274" width="38.42578125" style="2" customWidth="1"/>
    <col min="6275" max="6275" width="13.42578125" style="2" customWidth="1"/>
    <col min="6276" max="6276" width="13.28515625" style="2" customWidth="1"/>
    <col min="6277" max="6277" width="15.28515625" style="2" customWidth="1"/>
    <col min="6278" max="6525" width="22.7109375" style="2"/>
    <col min="6526" max="6526" width="15" style="2" customWidth="1"/>
    <col min="6527" max="6527" width="23.28515625" style="2" customWidth="1"/>
    <col min="6528" max="6528" width="13.7109375" style="2" customWidth="1"/>
    <col min="6529" max="6529" width="14.28515625" style="2" customWidth="1"/>
    <col min="6530" max="6530" width="38.42578125" style="2" customWidth="1"/>
    <col min="6531" max="6531" width="13.42578125" style="2" customWidth="1"/>
    <col min="6532" max="6532" width="13.28515625" style="2" customWidth="1"/>
    <col min="6533" max="6533" width="15.28515625" style="2" customWidth="1"/>
    <col min="6534" max="6781" width="22.7109375" style="2"/>
    <col min="6782" max="6782" width="15" style="2" customWidth="1"/>
    <col min="6783" max="6783" width="23.28515625" style="2" customWidth="1"/>
    <col min="6784" max="6784" width="13.7109375" style="2" customWidth="1"/>
    <col min="6785" max="6785" width="14.28515625" style="2" customWidth="1"/>
    <col min="6786" max="6786" width="38.42578125" style="2" customWidth="1"/>
    <col min="6787" max="6787" width="13.42578125" style="2" customWidth="1"/>
    <col min="6788" max="6788" width="13.28515625" style="2" customWidth="1"/>
    <col min="6789" max="6789" width="15.28515625" style="2" customWidth="1"/>
    <col min="6790" max="7037" width="22.7109375" style="2"/>
    <col min="7038" max="7038" width="15" style="2" customWidth="1"/>
    <col min="7039" max="7039" width="23.28515625" style="2" customWidth="1"/>
    <col min="7040" max="7040" width="13.7109375" style="2" customWidth="1"/>
    <col min="7041" max="7041" width="14.28515625" style="2" customWidth="1"/>
    <col min="7042" max="7042" width="38.42578125" style="2" customWidth="1"/>
    <col min="7043" max="7043" width="13.42578125" style="2" customWidth="1"/>
    <col min="7044" max="7044" width="13.28515625" style="2" customWidth="1"/>
    <col min="7045" max="7045" width="15.28515625" style="2" customWidth="1"/>
    <col min="7046" max="7293" width="22.7109375" style="2"/>
    <col min="7294" max="7294" width="15" style="2" customWidth="1"/>
    <col min="7295" max="7295" width="23.28515625" style="2" customWidth="1"/>
    <col min="7296" max="7296" width="13.7109375" style="2" customWidth="1"/>
    <col min="7297" max="7297" width="14.28515625" style="2" customWidth="1"/>
    <col min="7298" max="7298" width="38.42578125" style="2" customWidth="1"/>
    <col min="7299" max="7299" width="13.42578125" style="2" customWidth="1"/>
    <col min="7300" max="7300" width="13.28515625" style="2" customWidth="1"/>
    <col min="7301" max="7301" width="15.28515625" style="2" customWidth="1"/>
    <col min="7302" max="7549" width="22.7109375" style="2"/>
    <col min="7550" max="7550" width="15" style="2" customWidth="1"/>
    <col min="7551" max="7551" width="23.28515625" style="2" customWidth="1"/>
    <col min="7552" max="7552" width="13.7109375" style="2" customWidth="1"/>
    <col min="7553" max="7553" width="14.28515625" style="2" customWidth="1"/>
    <col min="7554" max="7554" width="38.42578125" style="2" customWidth="1"/>
    <col min="7555" max="7555" width="13.42578125" style="2" customWidth="1"/>
    <col min="7556" max="7556" width="13.28515625" style="2" customWidth="1"/>
    <col min="7557" max="7557" width="15.28515625" style="2" customWidth="1"/>
    <col min="7558" max="7805" width="22.7109375" style="2"/>
    <col min="7806" max="7806" width="15" style="2" customWidth="1"/>
    <col min="7807" max="7807" width="23.28515625" style="2" customWidth="1"/>
    <col min="7808" max="7808" width="13.7109375" style="2" customWidth="1"/>
    <col min="7809" max="7809" width="14.28515625" style="2" customWidth="1"/>
    <col min="7810" max="7810" width="38.42578125" style="2" customWidth="1"/>
    <col min="7811" max="7811" width="13.42578125" style="2" customWidth="1"/>
    <col min="7812" max="7812" width="13.28515625" style="2" customWidth="1"/>
    <col min="7813" max="7813" width="15.28515625" style="2" customWidth="1"/>
    <col min="7814" max="8061" width="22.7109375" style="2"/>
    <col min="8062" max="8062" width="15" style="2" customWidth="1"/>
    <col min="8063" max="8063" width="23.28515625" style="2" customWidth="1"/>
    <col min="8064" max="8064" width="13.7109375" style="2" customWidth="1"/>
    <col min="8065" max="8065" width="14.28515625" style="2" customWidth="1"/>
    <col min="8066" max="8066" width="38.42578125" style="2" customWidth="1"/>
    <col min="8067" max="8067" width="13.42578125" style="2" customWidth="1"/>
    <col min="8068" max="8068" width="13.28515625" style="2" customWidth="1"/>
    <col min="8069" max="8069" width="15.28515625" style="2" customWidth="1"/>
    <col min="8070" max="8317" width="22.7109375" style="2"/>
    <col min="8318" max="8318" width="15" style="2" customWidth="1"/>
    <col min="8319" max="8319" width="23.28515625" style="2" customWidth="1"/>
    <col min="8320" max="8320" width="13.7109375" style="2" customWidth="1"/>
    <col min="8321" max="8321" width="14.28515625" style="2" customWidth="1"/>
    <col min="8322" max="8322" width="38.42578125" style="2" customWidth="1"/>
    <col min="8323" max="8323" width="13.42578125" style="2" customWidth="1"/>
    <col min="8324" max="8324" width="13.28515625" style="2" customWidth="1"/>
    <col min="8325" max="8325" width="15.28515625" style="2" customWidth="1"/>
    <col min="8326" max="8573" width="22.7109375" style="2"/>
    <col min="8574" max="8574" width="15" style="2" customWidth="1"/>
    <col min="8575" max="8575" width="23.28515625" style="2" customWidth="1"/>
    <col min="8576" max="8576" width="13.7109375" style="2" customWidth="1"/>
    <col min="8577" max="8577" width="14.28515625" style="2" customWidth="1"/>
    <col min="8578" max="8578" width="38.42578125" style="2" customWidth="1"/>
    <col min="8579" max="8579" width="13.42578125" style="2" customWidth="1"/>
    <col min="8580" max="8580" width="13.28515625" style="2" customWidth="1"/>
    <col min="8581" max="8581" width="15.28515625" style="2" customWidth="1"/>
    <col min="8582" max="8829" width="22.7109375" style="2"/>
    <col min="8830" max="8830" width="15" style="2" customWidth="1"/>
    <col min="8831" max="8831" width="23.28515625" style="2" customWidth="1"/>
    <col min="8832" max="8832" width="13.7109375" style="2" customWidth="1"/>
    <col min="8833" max="8833" width="14.28515625" style="2" customWidth="1"/>
    <col min="8834" max="8834" width="38.42578125" style="2" customWidth="1"/>
    <col min="8835" max="8835" width="13.42578125" style="2" customWidth="1"/>
    <col min="8836" max="8836" width="13.28515625" style="2" customWidth="1"/>
    <col min="8837" max="8837" width="15.28515625" style="2" customWidth="1"/>
    <col min="8838" max="9085" width="22.7109375" style="2"/>
    <col min="9086" max="9086" width="15" style="2" customWidth="1"/>
    <col min="9087" max="9087" width="23.28515625" style="2" customWidth="1"/>
    <col min="9088" max="9088" width="13.7109375" style="2" customWidth="1"/>
    <col min="9089" max="9089" width="14.28515625" style="2" customWidth="1"/>
    <col min="9090" max="9090" width="38.42578125" style="2" customWidth="1"/>
    <col min="9091" max="9091" width="13.42578125" style="2" customWidth="1"/>
    <col min="9092" max="9092" width="13.28515625" style="2" customWidth="1"/>
    <col min="9093" max="9093" width="15.28515625" style="2" customWidth="1"/>
    <col min="9094" max="9341" width="22.7109375" style="2"/>
    <col min="9342" max="9342" width="15" style="2" customWidth="1"/>
    <col min="9343" max="9343" width="23.28515625" style="2" customWidth="1"/>
    <col min="9344" max="9344" width="13.7109375" style="2" customWidth="1"/>
    <col min="9345" max="9345" width="14.28515625" style="2" customWidth="1"/>
    <col min="9346" max="9346" width="38.42578125" style="2" customWidth="1"/>
    <col min="9347" max="9347" width="13.42578125" style="2" customWidth="1"/>
    <col min="9348" max="9348" width="13.28515625" style="2" customWidth="1"/>
    <col min="9349" max="9349" width="15.28515625" style="2" customWidth="1"/>
    <col min="9350" max="9597" width="22.7109375" style="2"/>
    <col min="9598" max="9598" width="15" style="2" customWidth="1"/>
    <col min="9599" max="9599" width="23.28515625" style="2" customWidth="1"/>
    <col min="9600" max="9600" width="13.7109375" style="2" customWidth="1"/>
    <col min="9601" max="9601" width="14.28515625" style="2" customWidth="1"/>
    <col min="9602" max="9602" width="38.42578125" style="2" customWidth="1"/>
    <col min="9603" max="9603" width="13.42578125" style="2" customWidth="1"/>
    <col min="9604" max="9604" width="13.28515625" style="2" customWidth="1"/>
    <col min="9605" max="9605" width="15.28515625" style="2" customWidth="1"/>
    <col min="9606" max="9853" width="22.7109375" style="2"/>
    <col min="9854" max="9854" width="15" style="2" customWidth="1"/>
    <col min="9855" max="9855" width="23.28515625" style="2" customWidth="1"/>
    <col min="9856" max="9856" width="13.7109375" style="2" customWidth="1"/>
    <col min="9857" max="9857" width="14.28515625" style="2" customWidth="1"/>
    <col min="9858" max="9858" width="38.42578125" style="2" customWidth="1"/>
    <col min="9859" max="9859" width="13.42578125" style="2" customWidth="1"/>
    <col min="9860" max="9860" width="13.28515625" style="2" customWidth="1"/>
    <col min="9861" max="9861" width="15.28515625" style="2" customWidth="1"/>
    <col min="9862" max="10109" width="22.7109375" style="2"/>
    <col min="10110" max="10110" width="15" style="2" customWidth="1"/>
    <col min="10111" max="10111" width="23.28515625" style="2" customWidth="1"/>
    <col min="10112" max="10112" width="13.7109375" style="2" customWidth="1"/>
    <col min="10113" max="10113" width="14.28515625" style="2" customWidth="1"/>
    <col min="10114" max="10114" width="38.42578125" style="2" customWidth="1"/>
    <col min="10115" max="10115" width="13.42578125" style="2" customWidth="1"/>
    <col min="10116" max="10116" width="13.28515625" style="2" customWidth="1"/>
    <col min="10117" max="10117" width="15.28515625" style="2" customWidth="1"/>
    <col min="10118" max="10365" width="22.7109375" style="2"/>
    <col min="10366" max="10366" width="15" style="2" customWidth="1"/>
    <col min="10367" max="10367" width="23.28515625" style="2" customWidth="1"/>
    <col min="10368" max="10368" width="13.7109375" style="2" customWidth="1"/>
    <col min="10369" max="10369" width="14.28515625" style="2" customWidth="1"/>
    <col min="10370" max="10370" width="38.42578125" style="2" customWidth="1"/>
    <col min="10371" max="10371" width="13.42578125" style="2" customWidth="1"/>
    <col min="10372" max="10372" width="13.28515625" style="2" customWidth="1"/>
    <col min="10373" max="10373" width="15.28515625" style="2" customWidth="1"/>
    <col min="10374" max="10621" width="22.7109375" style="2"/>
    <col min="10622" max="10622" width="15" style="2" customWidth="1"/>
    <col min="10623" max="10623" width="23.28515625" style="2" customWidth="1"/>
    <col min="10624" max="10624" width="13.7109375" style="2" customWidth="1"/>
    <col min="10625" max="10625" width="14.28515625" style="2" customWidth="1"/>
    <col min="10626" max="10626" width="38.42578125" style="2" customWidth="1"/>
    <col min="10627" max="10627" width="13.42578125" style="2" customWidth="1"/>
    <col min="10628" max="10628" width="13.28515625" style="2" customWidth="1"/>
    <col min="10629" max="10629" width="15.28515625" style="2" customWidth="1"/>
    <col min="10630" max="10877" width="22.7109375" style="2"/>
    <col min="10878" max="10878" width="15" style="2" customWidth="1"/>
    <col min="10879" max="10879" width="23.28515625" style="2" customWidth="1"/>
    <col min="10880" max="10880" width="13.7109375" style="2" customWidth="1"/>
    <col min="10881" max="10881" width="14.28515625" style="2" customWidth="1"/>
    <col min="10882" max="10882" width="38.42578125" style="2" customWidth="1"/>
    <col min="10883" max="10883" width="13.42578125" style="2" customWidth="1"/>
    <col min="10884" max="10884" width="13.28515625" style="2" customWidth="1"/>
    <col min="10885" max="10885" width="15.28515625" style="2" customWidth="1"/>
    <col min="10886" max="11133" width="22.7109375" style="2"/>
    <col min="11134" max="11134" width="15" style="2" customWidth="1"/>
    <col min="11135" max="11135" width="23.28515625" style="2" customWidth="1"/>
    <col min="11136" max="11136" width="13.7109375" style="2" customWidth="1"/>
    <col min="11137" max="11137" width="14.28515625" style="2" customWidth="1"/>
    <col min="11138" max="11138" width="38.42578125" style="2" customWidth="1"/>
    <col min="11139" max="11139" width="13.42578125" style="2" customWidth="1"/>
    <col min="11140" max="11140" width="13.28515625" style="2" customWidth="1"/>
    <col min="11141" max="11141" width="15.28515625" style="2" customWidth="1"/>
    <col min="11142" max="11389" width="22.7109375" style="2"/>
    <col min="11390" max="11390" width="15" style="2" customWidth="1"/>
    <col min="11391" max="11391" width="23.28515625" style="2" customWidth="1"/>
    <col min="11392" max="11392" width="13.7109375" style="2" customWidth="1"/>
    <col min="11393" max="11393" width="14.28515625" style="2" customWidth="1"/>
    <col min="11394" max="11394" width="38.42578125" style="2" customWidth="1"/>
    <col min="11395" max="11395" width="13.42578125" style="2" customWidth="1"/>
    <col min="11396" max="11396" width="13.28515625" style="2" customWidth="1"/>
    <col min="11397" max="11397" width="15.28515625" style="2" customWidth="1"/>
    <col min="11398" max="11645" width="22.7109375" style="2"/>
    <col min="11646" max="11646" width="15" style="2" customWidth="1"/>
    <col min="11647" max="11647" width="23.28515625" style="2" customWidth="1"/>
    <col min="11648" max="11648" width="13.7109375" style="2" customWidth="1"/>
    <col min="11649" max="11649" width="14.28515625" style="2" customWidth="1"/>
    <col min="11650" max="11650" width="38.42578125" style="2" customWidth="1"/>
    <col min="11651" max="11651" width="13.42578125" style="2" customWidth="1"/>
    <col min="11652" max="11652" width="13.28515625" style="2" customWidth="1"/>
    <col min="11653" max="11653" width="15.28515625" style="2" customWidth="1"/>
    <col min="11654" max="11901" width="22.7109375" style="2"/>
    <col min="11902" max="11902" width="15" style="2" customWidth="1"/>
    <col min="11903" max="11903" width="23.28515625" style="2" customWidth="1"/>
    <col min="11904" max="11904" width="13.7109375" style="2" customWidth="1"/>
    <col min="11905" max="11905" width="14.28515625" style="2" customWidth="1"/>
    <col min="11906" max="11906" width="38.42578125" style="2" customWidth="1"/>
    <col min="11907" max="11907" width="13.42578125" style="2" customWidth="1"/>
    <col min="11908" max="11908" width="13.28515625" style="2" customWidth="1"/>
    <col min="11909" max="11909" width="15.28515625" style="2" customWidth="1"/>
    <col min="11910" max="12157" width="22.7109375" style="2"/>
    <col min="12158" max="12158" width="15" style="2" customWidth="1"/>
    <col min="12159" max="12159" width="23.28515625" style="2" customWidth="1"/>
    <col min="12160" max="12160" width="13.7109375" style="2" customWidth="1"/>
    <col min="12161" max="12161" width="14.28515625" style="2" customWidth="1"/>
    <col min="12162" max="12162" width="38.42578125" style="2" customWidth="1"/>
    <col min="12163" max="12163" width="13.42578125" style="2" customWidth="1"/>
    <col min="12164" max="12164" width="13.28515625" style="2" customWidth="1"/>
    <col min="12165" max="12165" width="15.28515625" style="2" customWidth="1"/>
    <col min="12166" max="12413" width="22.7109375" style="2"/>
    <col min="12414" max="12414" width="15" style="2" customWidth="1"/>
    <col min="12415" max="12415" width="23.28515625" style="2" customWidth="1"/>
    <col min="12416" max="12416" width="13.7109375" style="2" customWidth="1"/>
    <col min="12417" max="12417" width="14.28515625" style="2" customWidth="1"/>
    <col min="12418" max="12418" width="38.42578125" style="2" customWidth="1"/>
    <col min="12419" max="12419" width="13.42578125" style="2" customWidth="1"/>
    <col min="12420" max="12420" width="13.28515625" style="2" customWidth="1"/>
    <col min="12421" max="12421" width="15.28515625" style="2" customWidth="1"/>
    <col min="12422" max="12669" width="22.7109375" style="2"/>
    <col min="12670" max="12670" width="15" style="2" customWidth="1"/>
    <col min="12671" max="12671" width="23.28515625" style="2" customWidth="1"/>
    <col min="12672" max="12672" width="13.7109375" style="2" customWidth="1"/>
    <col min="12673" max="12673" width="14.28515625" style="2" customWidth="1"/>
    <col min="12674" max="12674" width="38.42578125" style="2" customWidth="1"/>
    <col min="12675" max="12675" width="13.42578125" style="2" customWidth="1"/>
    <col min="12676" max="12676" width="13.28515625" style="2" customWidth="1"/>
    <col min="12677" max="12677" width="15.28515625" style="2" customWidth="1"/>
    <col min="12678" max="12925" width="22.7109375" style="2"/>
    <col min="12926" max="12926" width="15" style="2" customWidth="1"/>
    <col min="12927" max="12927" width="23.28515625" style="2" customWidth="1"/>
    <col min="12928" max="12928" width="13.7109375" style="2" customWidth="1"/>
    <col min="12929" max="12929" width="14.28515625" style="2" customWidth="1"/>
    <col min="12930" max="12930" width="38.42578125" style="2" customWidth="1"/>
    <col min="12931" max="12931" width="13.42578125" style="2" customWidth="1"/>
    <col min="12932" max="12932" width="13.28515625" style="2" customWidth="1"/>
    <col min="12933" max="12933" width="15.28515625" style="2" customWidth="1"/>
    <col min="12934" max="13181" width="22.7109375" style="2"/>
    <col min="13182" max="13182" width="15" style="2" customWidth="1"/>
    <col min="13183" max="13183" width="23.28515625" style="2" customWidth="1"/>
    <col min="13184" max="13184" width="13.7109375" style="2" customWidth="1"/>
    <col min="13185" max="13185" width="14.28515625" style="2" customWidth="1"/>
    <col min="13186" max="13186" width="38.42578125" style="2" customWidth="1"/>
    <col min="13187" max="13187" width="13.42578125" style="2" customWidth="1"/>
    <col min="13188" max="13188" width="13.28515625" style="2" customWidth="1"/>
    <col min="13189" max="13189" width="15.28515625" style="2" customWidth="1"/>
    <col min="13190" max="13437" width="22.7109375" style="2"/>
    <col min="13438" max="13438" width="15" style="2" customWidth="1"/>
    <col min="13439" max="13439" width="23.28515625" style="2" customWidth="1"/>
    <col min="13440" max="13440" width="13.7109375" style="2" customWidth="1"/>
    <col min="13441" max="13441" width="14.28515625" style="2" customWidth="1"/>
    <col min="13442" max="13442" width="38.42578125" style="2" customWidth="1"/>
    <col min="13443" max="13443" width="13.42578125" style="2" customWidth="1"/>
    <col min="13444" max="13444" width="13.28515625" style="2" customWidth="1"/>
    <col min="13445" max="13445" width="15.28515625" style="2" customWidth="1"/>
    <col min="13446" max="13693" width="22.7109375" style="2"/>
    <col min="13694" max="13694" width="15" style="2" customWidth="1"/>
    <col min="13695" max="13695" width="23.28515625" style="2" customWidth="1"/>
    <col min="13696" max="13696" width="13.7109375" style="2" customWidth="1"/>
    <col min="13697" max="13697" width="14.28515625" style="2" customWidth="1"/>
    <col min="13698" max="13698" width="38.42578125" style="2" customWidth="1"/>
    <col min="13699" max="13699" width="13.42578125" style="2" customWidth="1"/>
    <col min="13700" max="13700" width="13.28515625" style="2" customWidth="1"/>
    <col min="13701" max="13701" width="15.28515625" style="2" customWidth="1"/>
    <col min="13702" max="13949" width="22.7109375" style="2"/>
    <col min="13950" max="13950" width="15" style="2" customWidth="1"/>
    <col min="13951" max="13951" width="23.28515625" style="2" customWidth="1"/>
    <col min="13952" max="13952" width="13.7109375" style="2" customWidth="1"/>
    <col min="13953" max="13953" width="14.28515625" style="2" customWidth="1"/>
    <col min="13954" max="13954" width="38.42578125" style="2" customWidth="1"/>
    <col min="13955" max="13955" width="13.42578125" style="2" customWidth="1"/>
    <col min="13956" max="13956" width="13.28515625" style="2" customWidth="1"/>
    <col min="13957" max="13957" width="15.28515625" style="2" customWidth="1"/>
    <col min="13958" max="14205" width="22.7109375" style="2"/>
    <col min="14206" max="14206" width="15" style="2" customWidth="1"/>
    <col min="14207" max="14207" width="23.28515625" style="2" customWidth="1"/>
    <col min="14208" max="14208" width="13.7109375" style="2" customWidth="1"/>
    <col min="14209" max="14209" width="14.28515625" style="2" customWidth="1"/>
    <col min="14210" max="14210" width="38.42578125" style="2" customWidth="1"/>
    <col min="14211" max="14211" width="13.42578125" style="2" customWidth="1"/>
    <col min="14212" max="14212" width="13.28515625" style="2" customWidth="1"/>
    <col min="14213" max="14213" width="15.28515625" style="2" customWidth="1"/>
    <col min="14214" max="14461" width="22.7109375" style="2"/>
    <col min="14462" max="14462" width="15" style="2" customWidth="1"/>
    <col min="14463" max="14463" width="23.28515625" style="2" customWidth="1"/>
    <col min="14464" max="14464" width="13.7109375" style="2" customWidth="1"/>
    <col min="14465" max="14465" width="14.28515625" style="2" customWidth="1"/>
    <col min="14466" max="14466" width="38.42578125" style="2" customWidth="1"/>
    <col min="14467" max="14467" width="13.42578125" style="2" customWidth="1"/>
    <col min="14468" max="14468" width="13.28515625" style="2" customWidth="1"/>
    <col min="14469" max="14469" width="15.28515625" style="2" customWidth="1"/>
    <col min="14470" max="14717" width="22.7109375" style="2"/>
    <col min="14718" max="14718" width="15" style="2" customWidth="1"/>
    <col min="14719" max="14719" width="23.28515625" style="2" customWidth="1"/>
    <col min="14720" max="14720" width="13.7109375" style="2" customWidth="1"/>
    <col min="14721" max="14721" width="14.28515625" style="2" customWidth="1"/>
    <col min="14722" max="14722" width="38.42578125" style="2" customWidth="1"/>
    <col min="14723" max="14723" width="13.42578125" style="2" customWidth="1"/>
    <col min="14724" max="14724" width="13.28515625" style="2" customWidth="1"/>
    <col min="14725" max="14725" width="15.28515625" style="2" customWidth="1"/>
    <col min="14726" max="14973" width="22.7109375" style="2"/>
    <col min="14974" max="14974" width="15" style="2" customWidth="1"/>
    <col min="14975" max="14975" width="23.28515625" style="2" customWidth="1"/>
    <col min="14976" max="14976" width="13.7109375" style="2" customWidth="1"/>
    <col min="14977" max="14977" width="14.28515625" style="2" customWidth="1"/>
    <col min="14978" max="14978" width="38.42578125" style="2" customWidth="1"/>
    <col min="14979" max="14979" width="13.42578125" style="2" customWidth="1"/>
    <col min="14980" max="14980" width="13.28515625" style="2" customWidth="1"/>
    <col min="14981" max="14981" width="15.28515625" style="2" customWidth="1"/>
    <col min="14982" max="15229" width="22.7109375" style="2"/>
    <col min="15230" max="15230" width="15" style="2" customWidth="1"/>
    <col min="15231" max="15231" width="23.28515625" style="2" customWidth="1"/>
    <col min="15232" max="15232" width="13.7109375" style="2" customWidth="1"/>
    <col min="15233" max="15233" width="14.28515625" style="2" customWidth="1"/>
    <col min="15234" max="15234" width="38.42578125" style="2" customWidth="1"/>
    <col min="15235" max="15235" width="13.42578125" style="2" customWidth="1"/>
    <col min="15236" max="15236" width="13.28515625" style="2" customWidth="1"/>
    <col min="15237" max="15237" width="15.28515625" style="2" customWidth="1"/>
    <col min="15238" max="15485" width="22.7109375" style="2"/>
    <col min="15486" max="15486" width="15" style="2" customWidth="1"/>
    <col min="15487" max="15487" width="23.28515625" style="2" customWidth="1"/>
    <col min="15488" max="15488" width="13.7109375" style="2" customWidth="1"/>
    <col min="15489" max="15489" width="14.28515625" style="2" customWidth="1"/>
    <col min="15490" max="15490" width="38.42578125" style="2" customWidth="1"/>
    <col min="15491" max="15491" width="13.42578125" style="2" customWidth="1"/>
    <col min="15492" max="15492" width="13.28515625" style="2" customWidth="1"/>
    <col min="15493" max="15493" width="15.28515625" style="2" customWidth="1"/>
    <col min="15494" max="15741" width="22.7109375" style="2"/>
    <col min="15742" max="15742" width="15" style="2" customWidth="1"/>
    <col min="15743" max="15743" width="23.28515625" style="2" customWidth="1"/>
    <col min="15744" max="15744" width="13.7109375" style="2" customWidth="1"/>
    <col min="15745" max="15745" width="14.28515625" style="2" customWidth="1"/>
    <col min="15746" max="15746" width="38.42578125" style="2" customWidth="1"/>
    <col min="15747" max="15747" width="13.42578125" style="2" customWidth="1"/>
    <col min="15748" max="15748" width="13.28515625" style="2" customWidth="1"/>
    <col min="15749" max="15749" width="15.28515625" style="2" customWidth="1"/>
    <col min="15750" max="15997" width="22.7109375" style="2"/>
    <col min="15998" max="15998" width="15" style="2" customWidth="1"/>
    <col min="15999" max="15999" width="23.28515625" style="2" customWidth="1"/>
    <col min="16000" max="16000" width="13.7109375" style="2" customWidth="1"/>
    <col min="16001" max="16001" width="14.28515625" style="2" customWidth="1"/>
    <col min="16002" max="16002" width="38.42578125" style="2" customWidth="1"/>
    <col min="16003" max="16003" width="13.42578125" style="2" customWidth="1"/>
    <col min="16004" max="16004" width="13.28515625" style="2" customWidth="1"/>
    <col min="16005" max="16005" width="15.28515625" style="2" customWidth="1"/>
    <col min="16006" max="16384" width="22.7109375" style="2"/>
  </cols>
  <sheetData>
    <row r="1" spans="1:11" ht="81" customHeight="1">
      <c r="A1" s="423"/>
      <c r="B1" s="423"/>
      <c r="C1" s="423"/>
      <c r="D1" s="423"/>
      <c r="E1" s="423"/>
      <c r="F1" s="423"/>
      <c r="G1" s="423"/>
      <c r="H1" s="423"/>
      <c r="I1" s="423"/>
      <c r="J1" s="423"/>
      <c r="K1" s="423"/>
    </row>
    <row r="2" spans="1:11" ht="111" customHeight="1">
      <c r="A2" s="407" t="s">
        <v>1686</v>
      </c>
      <c r="B2" s="408"/>
      <c r="C2" s="408"/>
      <c r="D2" s="408"/>
      <c r="E2" s="408"/>
      <c r="F2" s="408"/>
      <c r="G2" s="408"/>
      <c r="H2" s="408"/>
      <c r="I2" s="408"/>
      <c r="J2" s="408"/>
      <c r="K2" s="408"/>
    </row>
    <row r="3" spans="1:11" s="50" customFormat="1" ht="68.25" customHeight="1" thickBot="1">
      <c r="A3" s="53" t="s">
        <v>317</v>
      </c>
      <c r="B3" s="211"/>
      <c r="C3" s="54"/>
      <c r="D3" s="58"/>
      <c r="E3" s="58" t="s">
        <v>1</v>
      </c>
      <c r="F3" s="58"/>
      <c r="G3" s="55"/>
      <c r="H3" s="53" t="s">
        <v>4</v>
      </c>
      <c r="I3" s="56" t="s">
        <v>5</v>
      </c>
      <c r="J3" s="212" t="s">
        <v>1172</v>
      </c>
      <c r="K3" s="213" t="s">
        <v>1690</v>
      </c>
    </row>
    <row r="4" spans="1:11" s="50" customFormat="1" ht="35.1" customHeight="1" thickTop="1" thickBot="1">
      <c r="A4" s="97"/>
      <c r="B4" s="98"/>
      <c r="C4" s="98"/>
      <c r="D4" s="98"/>
      <c r="E4" s="98" t="s">
        <v>625</v>
      </c>
      <c r="F4" s="98"/>
      <c r="G4" s="98"/>
      <c r="H4" s="98"/>
      <c r="I4" s="150"/>
      <c r="J4" s="98"/>
      <c r="K4" s="150"/>
    </row>
    <row r="5" spans="1:11" ht="140.1" customHeight="1" thickTop="1">
      <c r="A5" s="39"/>
      <c r="B5" s="40" t="s">
        <v>356</v>
      </c>
      <c r="C5" s="43" t="s">
        <v>357</v>
      </c>
      <c r="D5" s="43" t="s">
        <v>358</v>
      </c>
      <c r="E5" s="40" t="s">
        <v>359</v>
      </c>
      <c r="F5" s="40" t="s">
        <v>360</v>
      </c>
      <c r="G5" s="40" t="s">
        <v>361</v>
      </c>
      <c r="H5" s="430" t="s">
        <v>405</v>
      </c>
      <c r="I5" s="236">
        <v>4990</v>
      </c>
      <c r="J5" s="236">
        <f>80%*I5</f>
        <v>3992</v>
      </c>
      <c r="K5" s="236">
        <f>75%*I5</f>
        <v>3742.5</v>
      </c>
    </row>
    <row r="6" spans="1:11" ht="30" customHeight="1">
      <c r="A6" s="51" t="s">
        <v>0</v>
      </c>
      <c r="B6" s="46" t="s">
        <v>380</v>
      </c>
      <c r="C6" s="46" t="s">
        <v>381</v>
      </c>
      <c r="D6" s="46" t="s">
        <v>382</v>
      </c>
      <c r="E6" s="46" t="s">
        <v>383</v>
      </c>
      <c r="F6" s="46" t="s">
        <v>384</v>
      </c>
      <c r="G6" s="46" t="s">
        <v>385</v>
      </c>
      <c r="H6" s="431"/>
      <c r="I6" s="239"/>
      <c r="J6" s="239"/>
      <c r="K6" s="239"/>
    </row>
    <row r="7" spans="1:11" ht="30" customHeight="1" thickBot="1">
      <c r="A7" s="52" t="s">
        <v>217</v>
      </c>
      <c r="B7" s="49" t="s">
        <v>218</v>
      </c>
      <c r="C7" s="49" t="s">
        <v>218</v>
      </c>
      <c r="D7" s="49" t="s">
        <v>218</v>
      </c>
      <c r="E7" s="49" t="s">
        <v>218</v>
      </c>
      <c r="F7" s="49" t="s">
        <v>218</v>
      </c>
      <c r="G7" s="49" t="s">
        <v>218</v>
      </c>
      <c r="H7" s="432"/>
      <c r="I7" s="245"/>
      <c r="J7" s="245"/>
      <c r="K7" s="245"/>
    </row>
    <row r="8" spans="1:11" ht="9.9499999999999993" customHeight="1" thickTop="1" thickBot="1">
      <c r="A8" s="41"/>
      <c r="B8" s="42"/>
      <c r="C8" s="44"/>
      <c r="D8" s="45"/>
      <c r="E8" s="42"/>
      <c r="F8" s="42"/>
      <c r="G8" s="42"/>
      <c r="H8" s="48"/>
      <c r="I8" s="246"/>
      <c r="J8" s="236"/>
      <c r="K8" s="246"/>
    </row>
    <row r="9" spans="1:11" ht="195" customHeight="1" thickTop="1">
      <c r="A9" s="39"/>
      <c r="B9" s="40" t="s">
        <v>362</v>
      </c>
      <c r="C9" s="43" t="s">
        <v>363</v>
      </c>
      <c r="D9" s="43" t="s">
        <v>364</v>
      </c>
      <c r="E9" s="40" t="s">
        <v>365</v>
      </c>
      <c r="F9" s="40" t="s">
        <v>366</v>
      </c>
      <c r="G9" s="40" t="s">
        <v>367</v>
      </c>
      <c r="H9" s="433" t="s">
        <v>406</v>
      </c>
      <c r="I9" s="236">
        <v>5990</v>
      </c>
      <c r="J9" s="236">
        <f>80%*I9</f>
        <v>4792</v>
      </c>
      <c r="K9" s="236">
        <f>75%*I9</f>
        <v>4492.5</v>
      </c>
    </row>
    <row r="10" spans="1:11" ht="30" customHeight="1">
      <c r="A10" s="51" t="s">
        <v>0</v>
      </c>
      <c r="B10" s="46" t="s">
        <v>386</v>
      </c>
      <c r="C10" s="46" t="s">
        <v>387</v>
      </c>
      <c r="D10" s="46" t="s">
        <v>388</v>
      </c>
      <c r="E10" s="46" t="s">
        <v>389</v>
      </c>
      <c r="F10" s="46" t="s">
        <v>390</v>
      </c>
      <c r="G10" s="46" t="s">
        <v>391</v>
      </c>
      <c r="H10" s="431"/>
      <c r="I10" s="239"/>
      <c r="J10" s="239"/>
      <c r="K10" s="239"/>
    </row>
    <row r="11" spans="1:11" ht="30" customHeight="1" thickBot="1">
      <c r="A11" s="52" t="s">
        <v>217</v>
      </c>
      <c r="B11" s="94" t="s">
        <v>218</v>
      </c>
      <c r="C11" s="94" t="s">
        <v>542</v>
      </c>
      <c r="D11" s="94" t="s">
        <v>218</v>
      </c>
      <c r="E11" s="94" t="s">
        <v>218</v>
      </c>
      <c r="F11" s="94" t="s">
        <v>218</v>
      </c>
      <c r="G11" s="94" t="s">
        <v>218</v>
      </c>
      <c r="H11" s="432"/>
      <c r="I11" s="245"/>
      <c r="J11" s="245"/>
      <c r="K11" s="245"/>
    </row>
    <row r="12" spans="1:11" ht="9.9499999999999993" customHeight="1" thickTop="1" thickBot="1">
      <c r="A12" s="41"/>
      <c r="B12" s="42"/>
      <c r="C12" s="44"/>
      <c r="D12" s="45"/>
      <c r="E12" s="42"/>
      <c r="F12" s="42"/>
      <c r="G12" s="42"/>
      <c r="H12" s="48"/>
      <c r="I12" s="246"/>
      <c r="J12" s="236"/>
      <c r="K12" s="246"/>
    </row>
    <row r="13" spans="1:11" ht="237.95" customHeight="1" thickTop="1">
      <c r="A13" s="39"/>
      <c r="B13" s="40" t="s">
        <v>368</v>
      </c>
      <c r="C13" s="43" t="s">
        <v>369</v>
      </c>
      <c r="D13" s="43" t="s">
        <v>370</v>
      </c>
      <c r="E13" s="40" t="s">
        <v>371</v>
      </c>
      <c r="F13" s="40" t="s">
        <v>372</v>
      </c>
      <c r="G13" s="40" t="s">
        <v>373</v>
      </c>
      <c r="H13" s="433" t="s">
        <v>407</v>
      </c>
      <c r="I13" s="236">
        <v>5990</v>
      </c>
      <c r="J13" s="236">
        <f>80%*I13</f>
        <v>4792</v>
      </c>
      <c r="K13" s="236">
        <f>75%*I13</f>
        <v>4492.5</v>
      </c>
    </row>
    <row r="14" spans="1:11" ht="30" customHeight="1">
      <c r="A14" s="51" t="s">
        <v>0</v>
      </c>
      <c r="B14" s="46" t="s">
        <v>392</v>
      </c>
      <c r="C14" s="46" t="s">
        <v>393</v>
      </c>
      <c r="D14" s="46" t="s">
        <v>394</v>
      </c>
      <c r="E14" s="46" t="s">
        <v>395</v>
      </c>
      <c r="F14" s="46" t="s">
        <v>396</v>
      </c>
      <c r="G14" s="46" t="s">
        <v>397</v>
      </c>
      <c r="H14" s="431"/>
      <c r="I14" s="239"/>
      <c r="J14" s="239"/>
      <c r="K14" s="239"/>
    </row>
    <row r="15" spans="1:11" ht="30" customHeight="1" thickBot="1">
      <c r="A15" s="57" t="s">
        <v>217</v>
      </c>
      <c r="B15" s="49" t="s">
        <v>218</v>
      </c>
      <c r="C15" s="94" t="s">
        <v>218</v>
      </c>
      <c r="D15" s="49" t="s">
        <v>218</v>
      </c>
      <c r="E15" s="49" t="s">
        <v>218</v>
      </c>
      <c r="F15" s="94" t="s">
        <v>218</v>
      </c>
      <c r="G15" s="49" t="s">
        <v>218</v>
      </c>
      <c r="H15" s="432"/>
      <c r="I15" s="245"/>
      <c r="J15" s="245"/>
      <c r="K15" s="245"/>
    </row>
    <row r="16" spans="1:11" ht="9.9499999999999993" customHeight="1" thickTop="1" thickBot="1">
      <c r="A16" s="41"/>
      <c r="B16" s="42"/>
      <c r="C16" s="44"/>
      <c r="D16" s="45"/>
      <c r="E16" s="42"/>
      <c r="F16" s="42"/>
      <c r="G16" s="42"/>
      <c r="H16" s="48"/>
      <c r="I16" s="246"/>
      <c r="J16" s="236"/>
      <c r="K16" s="246"/>
    </row>
    <row r="17" spans="1:11" ht="219.95" customHeight="1" thickTop="1">
      <c r="A17" s="39"/>
      <c r="B17" s="40" t="s">
        <v>374</v>
      </c>
      <c r="C17" s="40" t="s">
        <v>375</v>
      </c>
      <c r="D17" s="40" t="s">
        <v>376</v>
      </c>
      <c r="E17" s="40" t="s">
        <v>377</v>
      </c>
      <c r="F17" s="40" t="s">
        <v>378</v>
      </c>
      <c r="G17" s="40" t="s">
        <v>379</v>
      </c>
      <c r="H17" s="430" t="s">
        <v>404</v>
      </c>
      <c r="I17" s="236">
        <v>12990</v>
      </c>
      <c r="J17" s="236">
        <f>80%*I17</f>
        <v>10392</v>
      </c>
      <c r="K17" s="236">
        <f>75%*I17</f>
        <v>9742.5</v>
      </c>
    </row>
    <row r="18" spans="1:11" ht="30" customHeight="1">
      <c r="A18" s="51" t="s">
        <v>0</v>
      </c>
      <c r="B18" s="46" t="s">
        <v>398</v>
      </c>
      <c r="C18" s="46" t="s">
        <v>399</v>
      </c>
      <c r="D18" s="46" t="s">
        <v>400</v>
      </c>
      <c r="E18" s="46" t="s">
        <v>401</v>
      </c>
      <c r="F18" s="46" t="s">
        <v>402</v>
      </c>
      <c r="G18" s="46" t="s">
        <v>403</v>
      </c>
      <c r="H18" s="434"/>
      <c r="I18" s="239"/>
      <c r="J18" s="239"/>
      <c r="K18" s="239"/>
    </row>
    <row r="19" spans="1:11" ht="30" customHeight="1" thickBot="1">
      <c r="A19" s="57" t="s">
        <v>217</v>
      </c>
      <c r="B19" s="49" t="s">
        <v>218</v>
      </c>
      <c r="C19" s="94" t="s">
        <v>218</v>
      </c>
      <c r="D19" s="49" t="s">
        <v>218</v>
      </c>
      <c r="E19" s="49" t="s">
        <v>218</v>
      </c>
      <c r="F19" s="49" t="s">
        <v>218</v>
      </c>
      <c r="G19" s="49" t="s">
        <v>218</v>
      </c>
      <c r="H19" s="435"/>
      <c r="I19" s="245"/>
      <c r="J19" s="245"/>
      <c r="K19" s="245"/>
    </row>
    <row r="20" spans="1:11" ht="30" customHeight="1" thickTop="1" thickBot="1">
      <c r="A20" s="97"/>
      <c r="B20" s="98"/>
      <c r="C20" s="98"/>
      <c r="D20" s="98"/>
      <c r="E20" s="98" t="s">
        <v>482</v>
      </c>
      <c r="F20" s="98"/>
      <c r="G20" s="98"/>
      <c r="H20" s="98"/>
      <c r="I20" s="150"/>
      <c r="J20" s="150"/>
      <c r="K20" s="150"/>
    </row>
    <row r="21" spans="1:11" ht="140.1" customHeight="1" thickTop="1">
      <c r="A21" s="39"/>
      <c r="B21" s="40" t="s">
        <v>483</v>
      </c>
      <c r="C21" s="43" t="s">
        <v>484</v>
      </c>
      <c r="D21" s="43"/>
      <c r="E21" s="40" t="s">
        <v>485</v>
      </c>
      <c r="F21" s="40" t="s">
        <v>486</v>
      </c>
      <c r="G21" s="40"/>
      <c r="H21" s="430" t="s">
        <v>405</v>
      </c>
      <c r="I21" s="236">
        <v>4990</v>
      </c>
      <c r="J21" s="236">
        <f>80%*I21</f>
        <v>3992</v>
      </c>
      <c r="K21" s="236">
        <f>75%*I21</f>
        <v>3742.5</v>
      </c>
    </row>
    <row r="22" spans="1:11" ht="30" customHeight="1">
      <c r="A22" s="51" t="s">
        <v>0</v>
      </c>
      <c r="B22" s="46" t="s">
        <v>489</v>
      </c>
      <c r="C22" s="46" t="s">
        <v>490</v>
      </c>
      <c r="D22" s="46"/>
      <c r="E22" s="46" t="s">
        <v>491</v>
      </c>
      <c r="F22" s="46" t="s">
        <v>492</v>
      </c>
      <c r="G22" s="46"/>
      <c r="H22" s="431"/>
      <c r="I22" s="239"/>
      <c r="J22" s="239"/>
      <c r="K22" s="239"/>
    </row>
    <row r="23" spans="1:11" ht="30" customHeight="1" thickBot="1">
      <c r="A23" s="52" t="s">
        <v>217</v>
      </c>
      <c r="B23" s="86" t="s">
        <v>493</v>
      </c>
      <c r="C23" s="86" t="s">
        <v>493</v>
      </c>
      <c r="D23" s="86"/>
      <c r="E23" s="86" t="s">
        <v>493</v>
      </c>
      <c r="F23" s="86" t="s">
        <v>493</v>
      </c>
      <c r="G23" s="86"/>
      <c r="H23" s="432"/>
      <c r="I23" s="245"/>
      <c r="J23" s="245"/>
      <c r="K23" s="245"/>
    </row>
    <row r="24" spans="1:11" ht="9.9499999999999993" customHeight="1" thickTop="1" thickBot="1">
      <c r="A24" s="41"/>
      <c r="B24" s="42"/>
      <c r="C24" s="44"/>
      <c r="D24" s="45"/>
      <c r="E24" s="42"/>
      <c r="F24" s="42"/>
      <c r="G24" s="42"/>
      <c r="H24" s="48"/>
      <c r="I24" s="246"/>
      <c r="J24" s="236"/>
      <c r="K24" s="246"/>
    </row>
    <row r="25" spans="1:11" ht="195" customHeight="1" thickTop="1">
      <c r="A25" s="39"/>
      <c r="B25" s="40" t="s">
        <v>487</v>
      </c>
      <c r="C25" s="43"/>
      <c r="D25" s="43"/>
      <c r="E25" s="43"/>
      <c r="F25" s="40"/>
      <c r="G25" s="40"/>
      <c r="H25" s="433" t="s">
        <v>406</v>
      </c>
      <c r="I25" s="236">
        <v>5290</v>
      </c>
      <c r="J25" s="236">
        <f>80%*I25</f>
        <v>4232</v>
      </c>
      <c r="K25" s="236">
        <f>75%*I25</f>
        <v>3967.5</v>
      </c>
    </row>
    <row r="26" spans="1:11" ht="30" customHeight="1">
      <c r="A26" s="51" t="s">
        <v>0</v>
      </c>
      <c r="B26" s="46" t="s">
        <v>488</v>
      </c>
      <c r="C26" s="46"/>
      <c r="D26" s="46"/>
      <c r="E26" s="46"/>
      <c r="F26" s="46"/>
      <c r="G26" s="46"/>
      <c r="H26" s="431"/>
      <c r="I26" s="239"/>
      <c r="J26" s="239"/>
      <c r="K26" s="239"/>
    </row>
    <row r="27" spans="1:11" ht="30" customHeight="1" thickBot="1">
      <c r="A27" s="52" t="s">
        <v>217</v>
      </c>
      <c r="B27" s="86" t="s">
        <v>493</v>
      </c>
      <c r="C27" s="86"/>
      <c r="D27" s="86"/>
      <c r="E27" s="86"/>
      <c r="F27" s="86"/>
      <c r="G27" s="86"/>
      <c r="H27" s="432"/>
      <c r="I27" s="245"/>
      <c r="J27" s="245"/>
      <c r="K27" s="245"/>
    </row>
    <row r="28" spans="1:11" ht="13.5" thickTop="1"/>
  </sheetData>
  <mergeCells count="8">
    <mergeCell ref="A1:K1"/>
    <mergeCell ref="A2:K2"/>
    <mergeCell ref="H21:H23"/>
    <mergeCell ref="H25:H27"/>
    <mergeCell ref="H17:H19"/>
    <mergeCell ref="H5:H7"/>
    <mergeCell ref="H9:H11"/>
    <mergeCell ref="H13:H15"/>
  </mergeCells>
  <printOptions horizontalCentered="1"/>
  <pageMargins left="0.23622047244094491" right="0.23622047244094491" top="0.74803149606299213" bottom="0.74803149606299213" header="0.31496062992125984" footer="0.31496062992125984"/>
  <pageSetup paperSize="9" scale="44" fitToHeight="0" orientation="landscape" horizontalDpi="4294967295" verticalDpi="4294967295" r:id="rId1"/>
  <headerFooter alignWithMargins="0">
    <oddFooter>&amp;C&amp;G</oddFooter>
  </headerFooter>
  <drawing r:id="rId2"/>
  <legacyDrawing r:id="rId3"/>
  <legacyDrawingHF r:id="rId4"/>
  <oleObjects>
    <mc:AlternateContent xmlns:mc="http://schemas.openxmlformats.org/markup-compatibility/2006">
      <mc:Choice Requires="x14">
        <oleObject progId="Unknown" shapeId="9217" r:id="rId5">
          <objectPr defaultSize="0" autoPict="0" r:id="rId6">
            <anchor moveWithCells="1" sizeWithCells="1">
              <from>
                <xdr:col>4</xdr:col>
                <xdr:colOff>742950</xdr:colOff>
                <xdr:row>0</xdr:row>
                <xdr:rowOff>171450</xdr:rowOff>
              </from>
              <to>
                <xdr:col>5</xdr:col>
                <xdr:colOff>1495425</xdr:colOff>
                <xdr:row>0</xdr:row>
                <xdr:rowOff>866775</xdr:rowOff>
              </to>
            </anchor>
          </objectPr>
        </oleObject>
      </mc:Choice>
      <mc:Fallback>
        <oleObject progId="Unknown" shapeId="9217" r:id="rId5"/>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39997558519241921"/>
    <pageSetUpPr fitToPage="1"/>
  </sheetPr>
  <dimension ref="A1:I48"/>
  <sheetViews>
    <sheetView showGridLines="0" zoomScaleNormal="100" zoomScalePageLayoutView="80" workbookViewId="0">
      <pane ySplit="3" topLeftCell="A46" activePane="bottomLeft" state="frozen"/>
      <selection pane="bottomLeft" activeCell="J46" sqref="J46"/>
    </sheetView>
  </sheetViews>
  <sheetFormatPr defaultColWidth="22.7109375" defaultRowHeight="15.75"/>
  <cols>
    <col min="1" max="1" width="16.28515625" style="2" customWidth="1"/>
    <col min="2" max="2" width="28.7109375" style="12" customWidth="1"/>
    <col min="3" max="3" width="14.7109375" style="12" customWidth="1"/>
    <col min="4" max="4" width="50.140625" style="27" customWidth="1"/>
    <col min="5" max="5" width="15.7109375" style="391" customWidth="1"/>
    <col min="6" max="6" width="15.7109375" style="392" customWidth="1"/>
    <col min="7" max="7" width="15.7109375" style="391" customWidth="1"/>
    <col min="8" max="8" width="15.7109375" style="393" customWidth="1"/>
    <col min="9" max="9" width="14.28515625" style="111" customWidth="1"/>
    <col min="10" max="241" width="22.7109375" style="2"/>
    <col min="242" max="242" width="15" style="2" customWidth="1"/>
    <col min="243" max="243" width="19" style="2" customWidth="1"/>
    <col min="244" max="244" width="13.7109375" style="2" customWidth="1"/>
    <col min="245" max="245" width="14.28515625" style="2" customWidth="1"/>
    <col min="246" max="246" width="42.42578125" style="2" customWidth="1"/>
    <col min="247" max="247" width="13.85546875" style="2" customWidth="1"/>
    <col min="248" max="248" width="14.42578125" style="2" customWidth="1"/>
    <col min="249" max="249" width="15.7109375" style="2" customWidth="1"/>
    <col min="250" max="497" width="22.7109375" style="2"/>
    <col min="498" max="498" width="15" style="2" customWidth="1"/>
    <col min="499" max="499" width="19" style="2" customWidth="1"/>
    <col min="500" max="500" width="13.7109375" style="2" customWidth="1"/>
    <col min="501" max="501" width="14.28515625" style="2" customWidth="1"/>
    <col min="502" max="502" width="42.42578125" style="2" customWidth="1"/>
    <col min="503" max="503" width="13.85546875" style="2" customWidth="1"/>
    <col min="504" max="504" width="14.42578125" style="2" customWidth="1"/>
    <col min="505" max="505" width="15.7109375" style="2" customWidth="1"/>
    <col min="506" max="753" width="22.7109375" style="2"/>
    <col min="754" max="754" width="15" style="2" customWidth="1"/>
    <col min="755" max="755" width="19" style="2" customWidth="1"/>
    <col min="756" max="756" width="13.7109375" style="2" customWidth="1"/>
    <col min="757" max="757" width="14.28515625" style="2" customWidth="1"/>
    <col min="758" max="758" width="42.42578125" style="2" customWidth="1"/>
    <col min="759" max="759" width="13.85546875" style="2" customWidth="1"/>
    <col min="760" max="760" width="14.42578125" style="2" customWidth="1"/>
    <col min="761" max="761" width="15.7109375" style="2" customWidth="1"/>
    <col min="762" max="1009" width="22.7109375" style="2"/>
    <col min="1010" max="1010" width="15" style="2" customWidth="1"/>
    <col min="1011" max="1011" width="19" style="2" customWidth="1"/>
    <col min="1012" max="1012" width="13.7109375" style="2" customWidth="1"/>
    <col min="1013" max="1013" width="14.28515625" style="2" customWidth="1"/>
    <col min="1014" max="1014" width="42.42578125" style="2" customWidth="1"/>
    <col min="1015" max="1015" width="13.85546875" style="2" customWidth="1"/>
    <col min="1016" max="1016" width="14.42578125" style="2" customWidth="1"/>
    <col min="1017" max="1017" width="15.7109375" style="2" customWidth="1"/>
    <col min="1018" max="1265" width="22.7109375" style="2"/>
    <col min="1266" max="1266" width="15" style="2" customWidth="1"/>
    <col min="1267" max="1267" width="19" style="2" customWidth="1"/>
    <col min="1268" max="1268" width="13.7109375" style="2" customWidth="1"/>
    <col min="1269" max="1269" width="14.28515625" style="2" customWidth="1"/>
    <col min="1270" max="1270" width="42.42578125" style="2" customWidth="1"/>
    <col min="1271" max="1271" width="13.85546875" style="2" customWidth="1"/>
    <col min="1272" max="1272" width="14.42578125" style="2" customWidth="1"/>
    <col min="1273" max="1273" width="15.7109375" style="2" customWidth="1"/>
    <col min="1274" max="1521" width="22.7109375" style="2"/>
    <col min="1522" max="1522" width="15" style="2" customWidth="1"/>
    <col min="1523" max="1523" width="19" style="2" customWidth="1"/>
    <col min="1524" max="1524" width="13.7109375" style="2" customWidth="1"/>
    <col min="1525" max="1525" width="14.28515625" style="2" customWidth="1"/>
    <col min="1526" max="1526" width="42.42578125" style="2" customWidth="1"/>
    <col min="1527" max="1527" width="13.85546875" style="2" customWidth="1"/>
    <col min="1528" max="1528" width="14.42578125" style="2" customWidth="1"/>
    <col min="1529" max="1529" width="15.7109375" style="2" customWidth="1"/>
    <col min="1530" max="1777" width="22.7109375" style="2"/>
    <col min="1778" max="1778" width="15" style="2" customWidth="1"/>
    <col min="1779" max="1779" width="19" style="2" customWidth="1"/>
    <col min="1780" max="1780" width="13.7109375" style="2" customWidth="1"/>
    <col min="1781" max="1781" width="14.28515625" style="2" customWidth="1"/>
    <col min="1782" max="1782" width="42.42578125" style="2" customWidth="1"/>
    <col min="1783" max="1783" width="13.85546875" style="2" customWidth="1"/>
    <col min="1784" max="1784" width="14.42578125" style="2" customWidth="1"/>
    <col min="1785" max="1785" width="15.7109375" style="2" customWidth="1"/>
    <col min="1786" max="2033" width="22.7109375" style="2"/>
    <col min="2034" max="2034" width="15" style="2" customWidth="1"/>
    <col min="2035" max="2035" width="19" style="2" customWidth="1"/>
    <col min="2036" max="2036" width="13.7109375" style="2" customWidth="1"/>
    <col min="2037" max="2037" width="14.28515625" style="2" customWidth="1"/>
    <col min="2038" max="2038" width="42.42578125" style="2" customWidth="1"/>
    <col min="2039" max="2039" width="13.85546875" style="2" customWidth="1"/>
    <col min="2040" max="2040" width="14.42578125" style="2" customWidth="1"/>
    <col min="2041" max="2041" width="15.7109375" style="2" customWidth="1"/>
    <col min="2042" max="2289" width="22.7109375" style="2"/>
    <col min="2290" max="2290" width="15" style="2" customWidth="1"/>
    <col min="2291" max="2291" width="19" style="2" customWidth="1"/>
    <col min="2292" max="2292" width="13.7109375" style="2" customWidth="1"/>
    <col min="2293" max="2293" width="14.28515625" style="2" customWidth="1"/>
    <col min="2294" max="2294" width="42.42578125" style="2" customWidth="1"/>
    <col min="2295" max="2295" width="13.85546875" style="2" customWidth="1"/>
    <col min="2296" max="2296" width="14.42578125" style="2" customWidth="1"/>
    <col min="2297" max="2297" width="15.7109375" style="2" customWidth="1"/>
    <col min="2298" max="2545" width="22.7109375" style="2"/>
    <col min="2546" max="2546" width="15" style="2" customWidth="1"/>
    <col min="2547" max="2547" width="19" style="2" customWidth="1"/>
    <col min="2548" max="2548" width="13.7109375" style="2" customWidth="1"/>
    <col min="2549" max="2549" width="14.28515625" style="2" customWidth="1"/>
    <col min="2550" max="2550" width="42.42578125" style="2" customWidth="1"/>
    <col min="2551" max="2551" width="13.85546875" style="2" customWidth="1"/>
    <col min="2552" max="2552" width="14.42578125" style="2" customWidth="1"/>
    <col min="2553" max="2553" width="15.7109375" style="2" customWidth="1"/>
    <col min="2554" max="2801" width="22.7109375" style="2"/>
    <col min="2802" max="2802" width="15" style="2" customWidth="1"/>
    <col min="2803" max="2803" width="19" style="2" customWidth="1"/>
    <col min="2804" max="2804" width="13.7109375" style="2" customWidth="1"/>
    <col min="2805" max="2805" width="14.28515625" style="2" customWidth="1"/>
    <col min="2806" max="2806" width="42.42578125" style="2" customWidth="1"/>
    <col min="2807" max="2807" width="13.85546875" style="2" customWidth="1"/>
    <col min="2808" max="2808" width="14.42578125" style="2" customWidth="1"/>
    <col min="2809" max="2809" width="15.7109375" style="2" customWidth="1"/>
    <col min="2810" max="3057" width="22.7109375" style="2"/>
    <col min="3058" max="3058" width="15" style="2" customWidth="1"/>
    <col min="3059" max="3059" width="19" style="2" customWidth="1"/>
    <col min="3060" max="3060" width="13.7109375" style="2" customWidth="1"/>
    <col min="3061" max="3061" width="14.28515625" style="2" customWidth="1"/>
    <col min="3062" max="3062" width="42.42578125" style="2" customWidth="1"/>
    <col min="3063" max="3063" width="13.85546875" style="2" customWidth="1"/>
    <col min="3064" max="3064" width="14.42578125" style="2" customWidth="1"/>
    <col min="3065" max="3065" width="15.7109375" style="2" customWidth="1"/>
    <col min="3066" max="3313" width="22.7109375" style="2"/>
    <col min="3314" max="3314" width="15" style="2" customWidth="1"/>
    <col min="3315" max="3315" width="19" style="2" customWidth="1"/>
    <col min="3316" max="3316" width="13.7109375" style="2" customWidth="1"/>
    <col min="3317" max="3317" width="14.28515625" style="2" customWidth="1"/>
    <col min="3318" max="3318" width="42.42578125" style="2" customWidth="1"/>
    <col min="3319" max="3319" width="13.85546875" style="2" customWidth="1"/>
    <col min="3320" max="3320" width="14.42578125" style="2" customWidth="1"/>
    <col min="3321" max="3321" width="15.7109375" style="2" customWidth="1"/>
    <col min="3322" max="3569" width="22.7109375" style="2"/>
    <col min="3570" max="3570" width="15" style="2" customWidth="1"/>
    <col min="3571" max="3571" width="19" style="2" customWidth="1"/>
    <col min="3572" max="3572" width="13.7109375" style="2" customWidth="1"/>
    <col min="3573" max="3573" width="14.28515625" style="2" customWidth="1"/>
    <col min="3574" max="3574" width="42.42578125" style="2" customWidth="1"/>
    <col min="3575" max="3575" width="13.85546875" style="2" customWidth="1"/>
    <col min="3576" max="3576" width="14.42578125" style="2" customWidth="1"/>
    <col min="3577" max="3577" width="15.7109375" style="2" customWidth="1"/>
    <col min="3578" max="3825" width="22.7109375" style="2"/>
    <col min="3826" max="3826" width="15" style="2" customWidth="1"/>
    <col min="3827" max="3827" width="19" style="2" customWidth="1"/>
    <col min="3828" max="3828" width="13.7109375" style="2" customWidth="1"/>
    <col min="3829" max="3829" width="14.28515625" style="2" customWidth="1"/>
    <col min="3830" max="3830" width="42.42578125" style="2" customWidth="1"/>
    <col min="3831" max="3831" width="13.85546875" style="2" customWidth="1"/>
    <col min="3832" max="3832" width="14.42578125" style="2" customWidth="1"/>
    <col min="3833" max="3833" width="15.7109375" style="2" customWidth="1"/>
    <col min="3834" max="4081" width="22.7109375" style="2"/>
    <col min="4082" max="4082" width="15" style="2" customWidth="1"/>
    <col min="4083" max="4083" width="19" style="2" customWidth="1"/>
    <col min="4084" max="4084" width="13.7109375" style="2" customWidth="1"/>
    <col min="4085" max="4085" width="14.28515625" style="2" customWidth="1"/>
    <col min="4086" max="4086" width="42.42578125" style="2" customWidth="1"/>
    <col min="4087" max="4087" width="13.85546875" style="2" customWidth="1"/>
    <col min="4088" max="4088" width="14.42578125" style="2" customWidth="1"/>
    <col min="4089" max="4089" width="15.7109375" style="2" customWidth="1"/>
    <col min="4090" max="4337" width="22.7109375" style="2"/>
    <col min="4338" max="4338" width="15" style="2" customWidth="1"/>
    <col min="4339" max="4339" width="19" style="2" customWidth="1"/>
    <col min="4340" max="4340" width="13.7109375" style="2" customWidth="1"/>
    <col min="4341" max="4341" width="14.28515625" style="2" customWidth="1"/>
    <col min="4342" max="4342" width="42.42578125" style="2" customWidth="1"/>
    <col min="4343" max="4343" width="13.85546875" style="2" customWidth="1"/>
    <col min="4344" max="4344" width="14.42578125" style="2" customWidth="1"/>
    <col min="4345" max="4345" width="15.7109375" style="2" customWidth="1"/>
    <col min="4346" max="4593" width="22.7109375" style="2"/>
    <col min="4594" max="4594" width="15" style="2" customWidth="1"/>
    <col min="4595" max="4595" width="19" style="2" customWidth="1"/>
    <col min="4596" max="4596" width="13.7109375" style="2" customWidth="1"/>
    <col min="4597" max="4597" width="14.28515625" style="2" customWidth="1"/>
    <col min="4598" max="4598" width="42.42578125" style="2" customWidth="1"/>
    <col min="4599" max="4599" width="13.85546875" style="2" customWidth="1"/>
    <col min="4600" max="4600" width="14.42578125" style="2" customWidth="1"/>
    <col min="4601" max="4601" width="15.7109375" style="2" customWidth="1"/>
    <col min="4602" max="4849" width="22.7109375" style="2"/>
    <col min="4850" max="4850" width="15" style="2" customWidth="1"/>
    <col min="4851" max="4851" width="19" style="2" customWidth="1"/>
    <col min="4852" max="4852" width="13.7109375" style="2" customWidth="1"/>
    <col min="4853" max="4853" width="14.28515625" style="2" customWidth="1"/>
    <col min="4854" max="4854" width="42.42578125" style="2" customWidth="1"/>
    <col min="4855" max="4855" width="13.85546875" style="2" customWidth="1"/>
    <col min="4856" max="4856" width="14.42578125" style="2" customWidth="1"/>
    <col min="4857" max="4857" width="15.7109375" style="2" customWidth="1"/>
    <col min="4858" max="5105" width="22.7109375" style="2"/>
    <col min="5106" max="5106" width="15" style="2" customWidth="1"/>
    <col min="5107" max="5107" width="19" style="2" customWidth="1"/>
    <col min="5108" max="5108" width="13.7109375" style="2" customWidth="1"/>
    <col min="5109" max="5109" width="14.28515625" style="2" customWidth="1"/>
    <col min="5110" max="5110" width="42.42578125" style="2" customWidth="1"/>
    <col min="5111" max="5111" width="13.85546875" style="2" customWidth="1"/>
    <col min="5112" max="5112" width="14.42578125" style="2" customWidth="1"/>
    <col min="5113" max="5113" width="15.7109375" style="2" customWidth="1"/>
    <col min="5114" max="5361" width="22.7109375" style="2"/>
    <col min="5362" max="5362" width="15" style="2" customWidth="1"/>
    <col min="5363" max="5363" width="19" style="2" customWidth="1"/>
    <col min="5364" max="5364" width="13.7109375" style="2" customWidth="1"/>
    <col min="5365" max="5365" width="14.28515625" style="2" customWidth="1"/>
    <col min="5366" max="5366" width="42.42578125" style="2" customWidth="1"/>
    <col min="5367" max="5367" width="13.85546875" style="2" customWidth="1"/>
    <col min="5368" max="5368" width="14.42578125" style="2" customWidth="1"/>
    <col min="5369" max="5369" width="15.7109375" style="2" customWidth="1"/>
    <col min="5370" max="5617" width="22.7109375" style="2"/>
    <col min="5618" max="5618" width="15" style="2" customWidth="1"/>
    <col min="5619" max="5619" width="19" style="2" customWidth="1"/>
    <col min="5620" max="5620" width="13.7109375" style="2" customWidth="1"/>
    <col min="5621" max="5621" width="14.28515625" style="2" customWidth="1"/>
    <col min="5622" max="5622" width="42.42578125" style="2" customWidth="1"/>
    <col min="5623" max="5623" width="13.85546875" style="2" customWidth="1"/>
    <col min="5624" max="5624" width="14.42578125" style="2" customWidth="1"/>
    <col min="5625" max="5625" width="15.7109375" style="2" customWidth="1"/>
    <col min="5626" max="5873" width="22.7109375" style="2"/>
    <col min="5874" max="5874" width="15" style="2" customWidth="1"/>
    <col min="5875" max="5875" width="19" style="2" customWidth="1"/>
    <col min="5876" max="5876" width="13.7109375" style="2" customWidth="1"/>
    <col min="5877" max="5877" width="14.28515625" style="2" customWidth="1"/>
    <col min="5878" max="5878" width="42.42578125" style="2" customWidth="1"/>
    <col min="5879" max="5879" width="13.85546875" style="2" customWidth="1"/>
    <col min="5880" max="5880" width="14.42578125" style="2" customWidth="1"/>
    <col min="5881" max="5881" width="15.7109375" style="2" customWidth="1"/>
    <col min="5882" max="6129" width="22.7109375" style="2"/>
    <col min="6130" max="6130" width="15" style="2" customWidth="1"/>
    <col min="6131" max="6131" width="19" style="2" customWidth="1"/>
    <col min="6132" max="6132" width="13.7109375" style="2" customWidth="1"/>
    <col min="6133" max="6133" width="14.28515625" style="2" customWidth="1"/>
    <col min="6134" max="6134" width="42.42578125" style="2" customWidth="1"/>
    <col min="6135" max="6135" width="13.85546875" style="2" customWidth="1"/>
    <col min="6136" max="6136" width="14.42578125" style="2" customWidth="1"/>
    <col min="6137" max="6137" width="15.7109375" style="2" customWidth="1"/>
    <col min="6138" max="6385" width="22.7109375" style="2"/>
    <col min="6386" max="6386" width="15" style="2" customWidth="1"/>
    <col min="6387" max="6387" width="19" style="2" customWidth="1"/>
    <col min="6388" max="6388" width="13.7109375" style="2" customWidth="1"/>
    <col min="6389" max="6389" width="14.28515625" style="2" customWidth="1"/>
    <col min="6390" max="6390" width="42.42578125" style="2" customWidth="1"/>
    <col min="6391" max="6391" width="13.85546875" style="2" customWidth="1"/>
    <col min="6392" max="6392" width="14.42578125" style="2" customWidth="1"/>
    <col min="6393" max="6393" width="15.7109375" style="2" customWidth="1"/>
    <col min="6394" max="6641" width="22.7109375" style="2"/>
    <col min="6642" max="6642" width="15" style="2" customWidth="1"/>
    <col min="6643" max="6643" width="19" style="2" customWidth="1"/>
    <col min="6644" max="6644" width="13.7109375" style="2" customWidth="1"/>
    <col min="6645" max="6645" width="14.28515625" style="2" customWidth="1"/>
    <col min="6646" max="6646" width="42.42578125" style="2" customWidth="1"/>
    <col min="6647" max="6647" width="13.85546875" style="2" customWidth="1"/>
    <col min="6648" max="6648" width="14.42578125" style="2" customWidth="1"/>
    <col min="6649" max="6649" width="15.7109375" style="2" customWidth="1"/>
    <col min="6650" max="6897" width="22.7109375" style="2"/>
    <col min="6898" max="6898" width="15" style="2" customWidth="1"/>
    <col min="6899" max="6899" width="19" style="2" customWidth="1"/>
    <col min="6900" max="6900" width="13.7109375" style="2" customWidth="1"/>
    <col min="6901" max="6901" width="14.28515625" style="2" customWidth="1"/>
    <col min="6902" max="6902" width="42.42578125" style="2" customWidth="1"/>
    <col min="6903" max="6903" width="13.85546875" style="2" customWidth="1"/>
    <col min="6904" max="6904" width="14.42578125" style="2" customWidth="1"/>
    <col min="6905" max="6905" width="15.7109375" style="2" customWidth="1"/>
    <col min="6906" max="7153" width="22.7109375" style="2"/>
    <col min="7154" max="7154" width="15" style="2" customWidth="1"/>
    <col min="7155" max="7155" width="19" style="2" customWidth="1"/>
    <col min="7156" max="7156" width="13.7109375" style="2" customWidth="1"/>
    <col min="7157" max="7157" width="14.28515625" style="2" customWidth="1"/>
    <col min="7158" max="7158" width="42.42578125" style="2" customWidth="1"/>
    <col min="7159" max="7159" width="13.85546875" style="2" customWidth="1"/>
    <col min="7160" max="7160" width="14.42578125" style="2" customWidth="1"/>
    <col min="7161" max="7161" width="15.7109375" style="2" customWidth="1"/>
    <col min="7162" max="7409" width="22.7109375" style="2"/>
    <col min="7410" max="7410" width="15" style="2" customWidth="1"/>
    <col min="7411" max="7411" width="19" style="2" customWidth="1"/>
    <col min="7412" max="7412" width="13.7109375" style="2" customWidth="1"/>
    <col min="7413" max="7413" width="14.28515625" style="2" customWidth="1"/>
    <col min="7414" max="7414" width="42.42578125" style="2" customWidth="1"/>
    <col min="7415" max="7415" width="13.85546875" style="2" customWidth="1"/>
    <col min="7416" max="7416" width="14.42578125" style="2" customWidth="1"/>
    <col min="7417" max="7417" width="15.7109375" style="2" customWidth="1"/>
    <col min="7418" max="7665" width="22.7109375" style="2"/>
    <col min="7666" max="7666" width="15" style="2" customWidth="1"/>
    <col min="7667" max="7667" width="19" style="2" customWidth="1"/>
    <col min="7668" max="7668" width="13.7109375" style="2" customWidth="1"/>
    <col min="7669" max="7669" width="14.28515625" style="2" customWidth="1"/>
    <col min="7670" max="7670" width="42.42578125" style="2" customWidth="1"/>
    <col min="7671" max="7671" width="13.85546875" style="2" customWidth="1"/>
    <col min="7672" max="7672" width="14.42578125" style="2" customWidth="1"/>
    <col min="7673" max="7673" width="15.7109375" style="2" customWidth="1"/>
    <col min="7674" max="7921" width="22.7109375" style="2"/>
    <col min="7922" max="7922" width="15" style="2" customWidth="1"/>
    <col min="7923" max="7923" width="19" style="2" customWidth="1"/>
    <col min="7924" max="7924" width="13.7109375" style="2" customWidth="1"/>
    <col min="7925" max="7925" width="14.28515625" style="2" customWidth="1"/>
    <col min="7926" max="7926" width="42.42578125" style="2" customWidth="1"/>
    <col min="7927" max="7927" width="13.85546875" style="2" customWidth="1"/>
    <col min="7928" max="7928" width="14.42578125" style="2" customWidth="1"/>
    <col min="7929" max="7929" width="15.7109375" style="2" customWidth="1"/>
    <col min="7930" max="8177" width="22.7109375" style="2"/>
    <col min="8178" max="8178" width="15" style="2" customWidth="1"/>
    <col min="8179" max="8179" width="19" style="2" customWidth="1"/>
    <col min="8180" max="8180" width="13.7109375" style="2" customWidth="1"/>
    <col min="8181" max="8181" width="14.28515625" style="2" customWidth="1"/>
    <col min="8182" max="8182" width="42.42578125" style="2" customWidth="1"/>
    <col min="8183" max="8183" width="13.85546875" style="2" customWidth="1"/>
    <col min="8184" max="8184" width="14.42578125" style="2" customWidth="1"/>
    <col min="8185" max="8185" width="15.7109375" style="2" customWidth="1"/>
    <col min="8186" max="8433" width="22.7109375" style="2"/>
    <col min="8434" max="8434" width="15" style="2" customWidth="1"/>
    <col min="8435" max="8435" width="19" style="2" customWidth="1"/>
    <col min="8436" max="8436" width="13.7109375" style="2" customWidth="1"/>
    <col min="8437" max="8437" width="14.28515625" style="2" customWidth="1"/>
    <col min="8438" max="8438" width="42.42578125" style="2" customWidth="1"/>
    <col min="8439" max="8439" width="13.85546875" style="2" customWidth="1"/>
    <col min="8440" max="8440" width="14.42578125" style="2" customWidth="1"/>
    <col min="8441" max="8441" width="15.7109375" style="2" customWidth="1"/>
    <col min="8442" max="8689" width="22.7109375" style="2"/>
    <col min="8690" max="8690" width="15" style="2" customWidth="1"/>
    <col min="8691" max="8691" width="19" style="2" customWidth="1"/>
    <col min="8692" max="8692" width="13.7109375" style="2" customWidth="1"/>
    <col min="8693" max="8693" width="14.28515625" style="2" customWidth="1"/>
    <col min="8694" max="8694" width="42.42578125" style="2" customWidth="1"/>
    <col min="8695" max="8695" width="13.85546875" style="2" customWidth="1"/>
    <col min="8696" max="8696" width="14.42578125" style="2" customWidth="1"/>
    <col min="8697" max="8697" width="15.7109375" style="2" customWidth="1"/>
    <col min="8698" max="8945" width="22.7109375" style="2"/>
    <col min="8946" max="8946" width="15" style="2" customWidth="1"/>
    <col min="8947" max="8947" width="19" style="2" customWidth="1"/>
    <col min="8948" max="8948" width="13.7109375" style="2" customWidth="1"/>
    <col min="8949" max="8949" width="14.28515625" style="2" customWidth="1"/>
    <col min="8950" max="8950" width="42.42578125" style="2" customWidth="1"/>
    <col min="8951" max="8951" width="13.85546875" style="2" customWidth="1"/>
    <col min="8952" max="8952" width="14.42578125" style="2" customWidth="1"/>
    <col min="8953" max="8953" width="15.7109375" style="2" customWidth="1"/>
    <col min="8954" max="9201" width="22.7109375" style="2"/>
    <col min="9202" max="9202" width="15" style="2" customWidth="1"/>
    <col min="9203" max="9203" width="19" style="2" customWidth="1"/>
    <col min="9204" max="9204" width="13.7109375" style="2" customWidth="1"/>
    <col min="9205" max="9205" width="14.28515625" style="2" customWidth="1"/>
    <col min="9206" max="9206" width="42.42578125" style="2" customWidth="1"/>
    <col min="9207" max="9207" width="13.85546875" style="2" customWidth="1"/>
    <col min="9208" max="9208" width="14.42578125" style="2" customWidth="1"/>
    <col min="9209" max="9209" width="15.7109375" style="2" customWidth="1"/>
    <col min="9210" max="9457" width="22.7109375" style="2"/>
    <col min="9458" max="9458" width="15" style="2" customWidth="1"/>
    <col min="9459" max="9459" width="19" style="2" customWidth="1"/>
    <col min="9460" max="9460" width="13.7109375" style="2" customWidth="1"/>
    <col min="9461" max="9461" width="14.28515625" style="2" customWidth="1"/>
    <col min="9462" max="9462" width="42.42578125" style="2" customWidth="1"/>
    <col min="9463" max="9463" width="13.85546875" style="2" customWidth="1"/>
    <col min="9464" max="9464" width="14.42578125" style="2" customWidth="1"/>
    <col min="9465" max="9465" width="15.7109375" style="2" customWidth="1"/>
    <col min="9466" max="9713" width="22.7109375" style="2"/>
    <col min="9714" max="9714" width="15" style="2" customWidth="1"/>
    <col min="9715" max="9715" width="19" style="2" customWidth="1"/>
    <col min="9716" max="9716" width="13.7109375" style="2" customWidth="1"/>
    <col min="9717" max="9717" width="14.28515625" style="2" customWidth="1"/>
    <col min="9718" max="9718" width="42.42578125" style="2" customWidth="1"/>
    <col min="9719" max="9719" width="13.85546875" style="2" customWidth="1"/>
    <col min="9720" max="9720" width="14.42578125" style="2" customWidth="1"/>
    <col min="9721" max="9721" width="15.7109375" style="2" customWidth="1"/>
    <col min="9722" max="9969" width="22.7109375" style="2"/>
    <col min="9970" max="9970" width="15" style="2" customWidth="1"/>
    <col min="9971" max="9971" width="19" style="2" customWidth="1"/>
    <col min="9972" max="9972" width="13.7109375" style="2" customWidth="1"/>
    <col min="9973" max="9973" width="14.28515625" style="2" customWidth="1"/>
    <col min="9974" max="9974" width="42.42578125" style="2" customWidth="1"/>
    <col min="9975" max="9975" width="13.85546875" style="2" customWidth="1"/>
    <col min="9976" max="9976" width="14.42578125" style="2" customWidth="1"/>
    <col min="9977" max="9977" width="15.7109375" style="2" customWidth="1"/>
    <col min="9978" max="10225" width="22.7109375" style="2"/>
    <col min="10226" max="10226" width="15" style="2" customWidth="1"/>
    <col min="10227" max="10227" width="19" style="2" customWidth="1"/>
    <col min="10228" max="10228" width="13.7109375" style="2" customWidth="1"/>
    <col min="10229" max="10229" width="14.28515625" style="2" customWidth="1"/>
    <col min="10230" max="10230" width="42.42578125" style="2" customWidth="1"/>
    <col min="10231" max="10231" width="13.85546875" style="2" customWidth="1"/>
    <col min="10232" max="10232" width="14.42578125" style="2" customWidth="1"/>
    <col min="10233" max="10233" width="15.7109375" style="2" customWidth="1"/>
    <col min="10234" max="10481" width="22.7109375" style="2"/>
    <col min="10482" max="10482" width="15" style="2" customWidth="1"/>
    <col min="10483" max="10483" width="19" style="2" customWidth="1"/>
    <col min="10484" max="10484" width="13.7109375" style="2" customWidth="1"/>
    <col min="10485" max="10485" width="14.28515625" style="2" customWidth="1"/>
    <col min="10486" max="10486" width="42.42578125" style="2" customWidth="1"/>
    <col min="10487" max="10487" width="13.85546875" style="2" customWidth="1"/>
    <col min="10488" max="10488" width="14.42578125" style="2" customWidth="1"/>
    <col min="10489" max="10489" width="15.7109375" style="2" customWidth="1"/>
    <col min="10490" max="10737" width="22.7109375" style="2"/>
    <col min="10738" max="10738" width="15" style="2" customWidth="1"/>
    <col min="10739" max="10739" width="19" style="2" customWidth="1"/>
    <col min="10740" max="10740" width="13.7109375" style="2" customWidth="1"/>
    <col min="10741" max="10741" width="14.28515625" style="2" customWidth="1"/>
    <col min="10742" max="10742" width="42.42578125" style="2" customWidth="1"/>
    <col min="10743" max="10743" width="13.85546875" style="2" customWidth="1"/>
    <col min="10744" max="10744" width="14.42578125" style="2" customWidth="1"/>
    <col min="10745" max="10745" width="15.7109375" style="2" customWidth="1"/>
    <col min="10746" max="10993" width="22.7109375" style="2"/>
    <col min="10994" max="10994" width="15" style="2" customWidth="1"/>
    <col min="10995" max="10995" width="19" style="2" customWidth="1"/>
    <col min="10996" max="10996" width="13.7109375" style="2" customWidth="1"/>
    <col min="10997" max="10997" width="14.28515625" style="2" customWidth="1"/>
    <col min="10998" max="10998" width="42.42578125" style="2" customWidth="1"/>
    <col min="10999" max="10999" width="13.85546875" style="2" customWidth="1"/>
    <col min="11000" max="11000" width="14.42578125" style="2" customWidth="1"/>
    <col min="11001" max="11001" width="15.7109375" style="2" customWidth="1"/>
    <col min="11002" max="11249" width="22.7109375" style="2"/>
    <col min="11250" max="11250" width="15" style="2" customWidth="1"/>
    <col min="11251" max="11251" width="19" style="2" customWidth="1"/>
    <col min="11252" max="11252" width="13.7109375" style="2" customWidth="1"/>
    <col min="11253" max="11253" width="14.28515625" style="2" customWidth="1"/>
    <col min="11254" max="11254" width="42.42578125" style="2" customWidth="1"/>
    <col min="11255" max="11255" width="13.85546875" style="2" customWidth="1"/>
    <col min="11256" max="11256" width="14.42578125" style="2" customWidth="1"/>
    <col min="11257" max="11257" width="15.7109375" style="2" customWidth="1"/>
    <col min="11258" max="11505" width="22.7109375" style="2"/>
    <col min="11506" max="11506" width="15" style="2" customWidth="1"/>
    <col min="11507" max="11507" width="19" style="2" customWidth="1"/>
    <col min="11508" max="11508" width="13.7109375" style="2" customWidth="1"/>
    <col min="11509" max="11509" width="14.28515625" style="2" customWidth="1"/>
    <col min="11510" max="11510" width="42.42578125" style="2" customWidth="1"/>
    <col min="11511" max="11511" width="13.85546875" style="2" customWidth="1"/>
    <col min="11512" max="11512" width="14.42578125" style="2" customWidth="1"/>
    <col min="11513" max="11513" width="15.7109375" style="2" customWidth="1"/>
    <col min="11514" max="11761" width="22.7109375" style="2"/>
    <col min="11762" max="11762" width="15" style="2" customWidth="1"/>
    <col min="11763" max="11763" width="19" style="2" customWidth="1"/>
    <col min="11764" max="11764" width="13.7109375" style="2" customWidth="1"/>
    <col min="11765" max="11765" width="14.28515625" style="2" customWidth="1"/>
    <col min="11766" max="11766" width="42.42578125" style="2" customWidth="1"/>
    <col min="11767" max="11767" width="13.85546875" style="2" customWidth="1"/>
    <col min="11768" max="11768" width="14.42578125" style="2" customWidth="1"/>
    <col min="11769" max="11769" width="15.7109375" style="2" customWidth="1"/>
    <col min="11770" max="12017" width="22.7109375" style="2"/>
    <col min="12018" max="12018" width="15" style="2" customWidth="1"/>
    <col min="12019" max="12019" width="19" style="2" customWidth="1"/>
    <col min="12020" max="12020" width="13.7109375" style="2" customWidth="1"/>
    <col min="12021" max="12021" width="14.28515625" style="2" customWidth="1"/>
    <col min="12022" max="12022" width="42.42578125" style="2" customWidth="1"/>
    <col min="12023" max="12023" width="13.85546875" style="2" customWidth="1"/>
    <col min="12024" max="12024" width="14.42578125" style="2" customWidth="1"/>
    <col min="12025" max="12025" width="15.7109375" style="2" customWidth="1"/>
    <col min="12026" max="12273" width="22.7109375" style="2"/>
    <col min="12274" max="12274" width="15" style="2" customWidth="1"/>
    <col min="12275" max="12275" width="19" style="2" customWidth="1"/>
    <col min="12276" max="12276" width="13.7109375" style="2" customWidth="1"/>
    <col min="12277" max="12277" width="14.28515625" style="2" customWidth="1"/>
    <col min="12278" max="12278" width="42.42578125" style="2" customWidth="1"/>
    <col min="12279" max="12279" width="13.85546875" style="2" customWidth="1"/>
    <col min="12280" max="12280" width="14.42578125" style="2" customWidth="1"/>
    <col min="12281" max="12281" width="15.7109375" style="2" customWidth="1"/>
    <col min="12282" max="12529" width="22.7109375" style="2"/>
    <col min="12530" max="12530" width="15" style="2" customWidth="1"/>
    <col min="12531" max="12531" width="19" style="2" customWidth="1"/>
    <col min="12532" max="12532" width="13.7109375" style="2" customWidth="1"/>
    <col min="12533" max="12533" width="14.28515625" style="2" customWidth="1"/>
    <col min="12534" max="12534" width="42.42578125" style="2" customWidth="1"/>
    <col min="12535" max="12535" width="13.85546875" style="2" customWidth="1"/>
    <col min="12536" max="12536" width="14.42578125" style="2" customWidth="1"/>
    <col min="12537" max="12537" width="15.7109375" style="2" customWidth="1"/>
    <col min="12538" max="12785" width="22.7109375" style="2"/>
    <col min="12786" max="12786" width="15" style="2" customWidth="1"/>
    <col min="12787" max="12787" width="19" style="2" customWidth="1"/>
    <col min="12788" max="12788" width="13.7109375" style="2" customWidth="1"/>
    <col min="12789" max="12789" width="14.28515625" style="2" customWidth="1"/>
    <col min="12790" max="12790" width="42.42578125" style="2" customWidth="1"/>
    <col min="12791" max="12791" width="13.85546875" style="2" customWidth="1"/>
    <col min="12792" max="12792" width="14.42578125" style="2" customWidth="1"/>
    <col min="12793" max="12793" width="15.7109375" style="2" customWidth="1"/>
    <col min="12794" max="13041" width="22.7109375" style="2"/>
    <col min="13042" max="13042" width="15" style="2" customWidth="1"/>
    <col min="13043" max="13043" width="19" style="2" customWidth="1"/>
    <col min="13044" max="13044" width="13.7109375" style="2" customWidth="1"/>
    <col min="13045" max="13045" width="14.28515625" style="2" customWidth="1"/>
    <col min="13046" max="13046" width="42.42578125" style="2" customWidth="1"/>
    <col min="13047" max="13047" width="13.85546875" style="2" customWidth="1"/>
    <col min="13048" max="13048" width="14.42578125" style="2" customWidth="1"/>
    <col min="13049" max="13049" width="15.7109375" style="2" customWidth="1"/>
    <col min="13050" max="13297" width="22.7109375" style="2"/>
    <col min="13298" max="13298" width="15" style="2" customWidth="1"/>
    <col min="13299" max="13299" width="19" style="2" customWidth="1"/>
    <col min="13300" max="13300" width="13.7109375" style="2" customWidth="1"/>
    <col min="13301" max="13301" width="14.28515625" style="2" customWidth="1"/>
    <col min="13302" max="13302" width="42.42578125" style="2" customWidth="1"/>
    <col min="13303" max="13303" width="13.85546875" style="2" customWidth="1"/>
    <col min="13304" max="13304" width="14.42578125" style="2" customWidth="1"/>
    <col min="13305" max="13305" width="15.7109375" style="2" customWidth="1"/>
    <col min="13306" max="13553" width="22.7109375" style="2"/>
    <col min="13554" max="13554" width="15" style="2" customWidth="1"/>
    <col min="13555" max="13555" width="19" style="2" customWidth="1"/>
    <col min="13556" max="13556" width="13.7109375" style="2" customWidth="1"/>
    <col min="13557" max="13557" width="14.28515625" style="2" customWidth="1"/>
    <col min="13558" max="13558" width="42.42578125" style="2" customWidth="1"/>
    <col min="13559" max="13559" width="13.85546875" style="2" customWidth="1"/>
    <col min="13560" max="13560" width="14.42578125" style="2" customWidth="1"/>
    <col min="13561" max="13561" width="15.7109375" style="2" customWidth="1"/>
    <col min="13562" max="13809" width="22.7109375" style="2"/>
    <col min="13810" max="13810" width="15" style="2" customWidth="1"/>
    <col min="13811" max="13811" width="19" style="2" customWidth="1"/>
    <col min="13812" max="13812" width="13.7109375" style="2" customWidth="1"/>
    <col min="13813" max="13813" width="14.28515625" style="2" customWidth="1"/>
    <col min="13814" max="13814" width="42.42578125" style="2" customWidth="1"/>
    <col min="13815" max="13815" width="13.85546875" style="2" customWidth="1"/>
    <col min="13816" max="13816" width="14.42578125" style="2" customWidth="1"/>
    <col min="13817" max="13817" width="15.7109375" style="2" customWidth="1"/>
    <col min="13818" max="14065" width="22.7109375" style="2"/>
    <col min="14066" max="14066" width="15" style="2" customWidth="1"/>
    <col min="14067" max="14067" width="19" style="2" customWidth="1"/>
    <col min="14068" max="14068" width="13.7109375" style="2" customWidth="1"/>
    <col min="14069" max="14069" width="14.28515625" style="2" customWidth="1"/>
    <col min="14070" max="14070" width="42.42578125" style="2" customWidth="1"/>
    <col min="14071" max="14071" width="13.85546875" style="2" customWidth="1"/>
    <col min="14072" max="14072" width="14.42578125" style="2" customWidth="1"/>
    <col min="14073" max="14073" width="15.7109375" style="2" customWidth="1"/>
    <col min="14074" max="14321" width="22.7109375" style="2"/>
    <col min="14322" max="14322" width="15" style="2" customWidth="1"/>
    <col min="14323" max="14323" width="19" style="2" customWidth="1"/>
    <col min="14324" max="14324" width="13.7109375" style="2" customWidth="1"/>
    <col min="14325" max="14325" width="14.28515625" style="2" customWidth="1"/>
    <col min="14326" max="14326" width="42.42578125" style="2" customWidth="1"/>
    <col min="14327" max="14327" width="13.85546875" style="2" customWidth="1"/>
    <col min="14328" max="14328" width="14.42578125" style="2" customWidth="1"/>
    <col min="14329" max="14329" width="15.7109375" style="2" customWidth="1"/>
    <col min="14330" max="14577" width="22.7109375" style="2"/>
    <col min="14578" max="14578" width="15" style="2" customWidth="1"/>
    <col min="14579" max="14579" width="19" style="2" customWidth="1"/>
    <col min="14580" max="14580" width="13.7109375" style="2" customWidth="1"/>
    <col min="14581" max="14581" width="14.28515625" style="2" customWidth="1"/>
    <col min="14582" max="14582" width="42.42578125" style="2" customWidth="1"/>
    <col min="14583" max="14583" width="13.85546875" style="2" customWidth="1"/>
    <col min="14584" max="14584" width="14.42578125" style="2" customWidth="1"/>
    <col min="14585" max="14585" width="15.7109375" style="2" customWidth="1"/>
    <col min="14586" max="14833" width="22.7109375" style="2"/>
    <col min="14834" max="14834" width="15" style="2" customWidth="1"/>
    <col min="14835" max="14835" width="19" style="2" customWidth="1"/>
    <col min="14836" max="14836" width="13.7109375" style="2" customWidth="1"/>
    <col min="14837" max="14837" width="14.28515625" style="2" customWidth="1"/>
    <col min="14838" max="14838" width="42.42578125" style="2" customWidth="1"/>
    <col min="14839" max="14839" width="13.85546875" style="2" customWidth="1"/>
    <col min="14840" max="14840" width="14.42578125" style="2" customWidth="1"/>
    <col min="14841" max="14841" width="15.7109375" style="2" customWidth="1"/>
    <col min="14842" max="15089" width="22.7109375" style="2"/>
    <col min="15090" max="15090" width="15" style="2" customWidth="1"/>
    <col min="15091" max="15091" width="19" style="2" customWidth="1"/>
    <col min="15092" max="15092" width="13.7109375" style="2" customWidth="1"/>
    <col min="15093" max="15093" width="14.28515625" style="2" customWidth="1"/>
    <col min="15094" max="15094" width="42.42578125" style="2" customWidth="1"/>
    <col min="15095" max="15095" width="13.85546875" style="2" customWidth="1"/>
    <col min="15096" max="15096" width="14.42578125" style="2" customWidth="1"/>
    <col min="15097" max="15097" width="15.7109375" style="2" customWidth="1"/>
    <col min="15098" max="15345" width="22.7109375" style="2"/>
    <col min="15346" max="15346" width="15" style="2" customWidth="1"/>
    <col min="15347" max="15347" width="19" style="2" customWidth="1"/>
    <col min="15348" max="15348" width="13.7109375" style="2" customWidth="1"/>
    <col min="15349" max="15349" width="14.28515625" style="2" customWidth="1"/>
    <col min="15350" max="15350" width="42.42578125" style="2" customWidth="1"/>
    <col min="15351" max="15351" width="13.85546875" style="2" customWidth="1"/>
    <col min="15352" max="15352" width="14.42578125" style="2" customWidth="1"/>
    <col min="15353" max="15353" width="15.7109375" style="2" customWidth="1"/>
    <col min="15354" max="15601" width="22.7109375" style="2"/>
    <col min="15602" max="15602" width="15" style="2" customWidth="1"/>
    <col min="15603" max="15603" width="19" style="2" customWidth="1"/>
    <col min="15604" max="15604" width="13.7109375" style="2" customWidth="1"/>
    <col min="15605" max="15605" width="14.28515625" style="2" customWidth="1"/>
    <col min="15606" max="15606" width="42.42578125" style="2" customWidth="1"/>
    <col min="15607" max="15607" width="13.85546875" style="2" customWidth="1"/>
    <col min="15608" max="15608" width="14.42578125" style="2" customWidth="1"/>
    <col min="15609" max="15609" width="15.7109375" style="2" customWidth="1"/>
    <col min="15610" max="15857" width="22.7109375" style="2"/>
    <col min="15858" max="15858" width="15" style="2" customWidth="1"/>
    <col min="15859" max="15859" width="19" style="2" customWidth="1"/>
    <col min="15860" max="15860" width="13.7109375" style="2" customWidth="1"/>
    <col min="15861" max="15861" width="14.28515625" style="2" customWidth="1"/>
    <col min="15862" max="15862" width="42.42578125" style="2" customWidth="1"/>
    <col min="15863" max="15863" width="13.85546875" style="2" customWidth="1"/>
    <col min="15864" max="15864" width="14.42578125" style="2" customWidth="1"/>
    <col min="15865" max="15865" width="15.7109375" style="2" customWidth="1"/>
    <col min="15866" max="16384" width="22.7109375" style="2"/>
  </cols>
  <sheetData>
    <row r="1" spans="1:9" ht="81" customHeight="1">
      <c r="A1" s="406"/>
      <c r="B1" s="406"/>
      <c r="C1" s="406"/>
      <c r="D1" s="406"/>
      <c r="E1" s="406"/>
      <c r="F1" s="406"/>
      <c r="G1" s="406"/>
      <c r="H1" s="406"/>
    </row>
    <row r="2" spans="1:9" s="3" customFormat="1" ht="122.25" customHeight="1">
      <c r="A2" s="436" t="s">
        <v>1687</v>
      </c>
      <c r="B2" s="408"/>
      <c r="C2" s="408"/>
      <c r="D2" s="408"/>
      <c r="E2" s="408"/>
      <c r="F2" s="408"/>
      <c r="G2" s="408"/>
      <c r="H2" s="408"/>
      <c r="I2" s="4"/>
    </row>
    <row r="3" spans="1:9" s="5" customFormat="1" ht="54" customHeight="1">
      <c r="A3" s="66" t="s">
        <v>0</v>
      </c>
      <c r="B3" s="66" t="s">
        <v>1</v>
      </c>
      <c r="C3" s="66" t="s">
        <v>2</v>
      </c>
      <c r="D3" s="66" t="s">
        <v>3</v>
      </c>
      <c r="E3" s="385" t="s">
        <v>5</v>
      </c>
      <c r="F3" s="386" t="s">
        <v>1170</v>
      </c>
      <c r="G3" s="385" t="s">
        <v>1282</v>
      </c>
      <c r="H3" s="387" t="s">
        <v>217</v>
      </c>
      <c r="I3" s="214"/>
    </row>
    <row r="4" spans="1:9" customFormat="1" ht="155.1" customHeight="1">
      <c r="A4" s="378" t="s">
        <v>757</v>
      </c>
      <c r="B4" s="379" t="s">
        <v>837</v>
      </c>
      <c r="C4" s="378" t="s">
        <v>1007</v>
      </c>
      <c r="D4" s="394" t="s">
        <v>762</v>
      </c>
      <c r="E4" s="388">
        <v>1790</v>
      </c>
      <c r="F4" s="228">
        <f t="shared" ref="F4:F48" si="0">88%*E4</f>
        <v>1575.2</v>
      </c>
      <c r="G4" s="228">
        <f t="shared" ref="G4:G48" si="1">85%*E4</f>
        <v>1521.5</v>
      </c>
      <c r="H4" s="386"/>
      <c r="I4" s="169"/>
    </row>
    <row r="5" spans="1:9" customFormat="1" ht="155.1" customHeight="1">
      <c r="A5" s="378" t="s">
        <v>828</v>
      </c>
      <c r="B5" s="379" t="s">
        <v>777</v>
      </c>
      <c r="C5" s="378" t="s">
        <v>1007</v>
      </c>
      <c r="D5" s="394" t="s">
        <v>778</v>
      </c>
      <c r="E5" s="388">
        <v>1790</v>
      </c>
      <c r="F5" s="228">
        <f t="shared" si="0"/>
        <v>1575.2</v>
      </c>
      <c r="G5" s="228">
        <f t="shared" si="1"/>
        <v>1521.5</v>
      </c>
      <c r="H5" s="386"/>
      <c r="I5" s="169"/>
    </row>
    <row r="6" spans="1:9" customFormat="1" ht="155.1" customHeight="1">
      <c r="A6" s="378" t="s">
        <v>758</v>
      </c>
      <c r="B6" s="379" t="s">
        <v>759</v>
      </c>
      <c r="C6" s="378" t="s">
        <v>1007</v>
      </c>
      <c r="D6" s="394" t="s">
        <v>763</v>
      </c>
      <c r="E6" s="388">
        <v>1290</v>
      </c>
      <c r="F6" s="228">
        <f t="shared" si="0"/>
        <v>1135.2</v>
      </c>
      <c r="G6" s="228">
        <f t="shared" si="1"/>
        <v>1096.5</v>
      </c>
      <c r="H6" s="389" t="s">
        <v>1393</v>
      </c>
      <c r="I6" s="169"/>
    </row>
    <row r="7" spans="1:9" customFormat="1" ht="155.1" customHeight="1">
      <c r="A7" s="378" t="s">
        <v>1001</v>
      </c>
      <c r="B7" s="379" t="s">
        <v>772</v>
      </c>
      <c r="C7" s="378" t="s">
        <v>1008</v>
      </c>
      <c r="D7" s="394" t="s">
        <v>773</v>
      </c>
      <c r="E7" s="388">
        <v>2790</v>
      </c>
      <c r="F7" s="228">
        <f t="shared" si="0"/>
        <v>2455.1999999999998</v>
      </c>
      <c r="G7" s="228">
        <f t="shared" si="1"/>
        <v>2371.5</v>
      </c>
      <c r="H7" s="386"/>
      <c r="I7" s="169"/>
    </row>
    <row r="8" spans="1:9" customFormat="1" ht="155.1" customHeight="1">
      <c r="A8" s="380" t="s">
        <v>1649</v>
      </c>
      <c r="B8" s="381" t="s">
        <v>1650</v>
      </c>
      <c r="C8" s="380" t="s">
        <v>1239</v>
      </c>
      <c r="D8" s="394" t="s">
        <v>1240</v>
      </c>
      <c r="E8" s="388">
        <v>1390</v>
      </c>
      <c r="F8" s="228">
        <f t="shared" si="0"/>
        <v>1223.2</v>
      </c>
      <c r="G8" s="228">
        <f t="shared" si="1"/>
        <v>1181.5</v>
      </c>
      <c r="H8" s="390"/>
      <c r="I8" s="169"/>
    </row>
    <row r="9" spans="1:9" customFormat="1" ht="155.1" customHeight="1">
      <c r="A9" s="380" t="s">
        <v>1241</v>
      </c>
      <c r="B9" s="381" t="s">
        <v>1242</v>
      </c>
      <c r="C9" s="380" t="s">
        <v>1243</v>
      </c>
      <c r="D9" s="394" t="s">
        <v>1244</v>
      </c>
      <c r="E9" s="388">
        <v>1990</v>
      </c>
      <c r="F9" s="228">
        <f t="shared" si="0"/>
        <v>1751.2</v>
      </c>
      <c r="G9" s="228">
        <f t="shared" si="1"/>
        <v>1691.5</v>
      </c>
      <c r="H9" s="386"/>
      <c r="I9" s="169"/>
    </row>
    <row r="10" spans="1:9" customFormat="1" ht="155.1" customHeight="1">
      <c r="A10" s="380" t="s">
        <v>1245</v>
      </c>
      <c r="B10" s="381" t="s">
        <v>1246</v>
      </c>
      <c r="C10" s="380" t="s">
        <v>1243</v>
      </c>
      <c r="D10" s="394" t="s">
        <v>1247</v>
      </c>
      <c r="E10" s="388">
        <v>1990</v>
      </c>
      <c r="F10" s="228">
        <f t="shared" si="0"/>
        <v>1751.2</v>
      </c>
      <c r="G10" s="228">
        <f t="shared" si="1"/>
        <v>1691.5</v>
      </c>
      <c r="H10" s="386"/>
      <c r="I10" s="151"/>
    </row>
    <row r="11" spans="1:9" customFormat="1" ht="155.1" customHeight="1">
      <c r="A11" s="380" t="s">
        <v>1248</v>
      </c>
      <c r="B11" s="381" t="s">
        <v>1249</v>
      </c>
      <c r="C11" s="380" t="s">
        <v>1243</v>
      </c>
      <c r="D11" s="394" t="s">
        <v>1250</v>
      </c>
      <c r="E11" s="388">
        <v>1490</v>
      </c>
      <c r="F11" s="228">
        <f t="shared" si="0"/>
        <v>1311.2</v>
      </c>
      <c r="G11" s="228">
        <f t="shared" si="1"/>
        <v>1266.5</v>
      </c>
      <c r="H11" s="389" t="s">
        <v>1393</v>
      </c>
      <c r="I11" s="169"/>
    </row>
    <row r="12" spans="1:9" customFormat="1" ht="155.1" customHeight="1">
      <c r="A12" s="380" t="s">
        <v>1251</v>
      </c>
      <c r="B12" s="381" t="s">
        <v>1252</v>
      </c>
      <c r="C12" s="380" t="s">
        <v>1253</v>
      </c>
      <c r="D12" s="394" t="s">
        <v>1651</v>
      </c>
      <c r="E12" s="388">
        <v>1790</v>
      </c>
      <c r="F12" s="228">
        <f t="shared" si="0"/>
        <v>1575.2</v>
      </c>
      <c r="G12" s="228">
        <f t="shared" si="1"/>
        <v>1521.5</v>
      </c>
      <c r="H12" s="389" t="s">
        <v>1393</v>
      </c>
      <c r="I12" s="169"/>
    </row>
    <row r="13" spans="1:9" customFormat="1" ht="155.1" customHeight="1">
      <c r="A13" s="380" t="s">
        <v>1254</v>
      </c>
      <c r="B13" s="381" t="s">
        <v>1652</v>
      </c>
      <c r="C13" s="380" t="s">
        <v>1253</v>
      </c>
      <c r="D13" s="394" t="s">
        <v>1653</v>
      </c>
      <c r="E13" s="388">
        <v>1790</v>
      </c>
      <c r="F13" s="228">
        <f t="shared" si="0"/>
        <v>1575.2</v>
      </c>
      <c r="G13" s="228">
        <f t="shared" si="1"/>
        <v>1521.5</v>
      </c>
      <c r="H13" s="389" t="s">
        <v>1393</v>
      </c>
      <c r="I13" s="169"/>
    </row>
    <row r="14" spans="1:9" customFormat="1" ht="155.1" customHeight="1">
      <c r="A14" s="380" t="s">
        <v>1255</v>
      </c>
      <c r="B14" s="381" t="s">
        <v>1654</v>
      </c>
      <c r="C14" s="380" t="s">
        <v>1253</v>
      </c>
      <c r="D14" s="394" t="s">
        <v>1655</v>
      </c>
      <c r="E14" s="388">
        <v>1790</v>
      </c>
      <c r="F14" s="228">
        <f t="shared" si="0"/>
        <v>1575.2</v>
      </c>
      <c r="G14" s="228">
        <f t="shared" si="1"/>
        <v>1521.5</v>
      </c>
      <c r="H14" s="389" t="s">
        <v>1393</v>
      </c>
      <c r="I14" s="169"/>
    </row>
    <row r="15" spans="1:9" customFormat="1" ht="155.1" customHeight="1">
      <c r="A15" s="380" t="s">
        <v>1256</v>
      </c>
      <c r="B15" s="381" t="s">
        <v>1656</v>
      </c>
      <c r="C15" s="380" t="s">
        <v>1253</v>
      </c>
      <c r="D15" s="394" t="s">
        <v>1657</v>
      </c>
      <c r="E15" s="388">
        <v>1790</v>
      </c>
      <c r="F15" s="228">
        <f t="shared" si="0"/>
        <v>1575.2</v>
      </c>
      <c r="G15" s="228">
        <f t="shared" si="1"/>
        <v>1521.5</v>
      </c>
      <c r="H15" s="389" t="s">
        <v>1393</v>
      </c>
      <c r="I15" s="169"/>
    </row>
    <row r="16" spans="1:9" customFormat="1" ht="155.1" customHeight="1">
      <c r="A16" s="378" t="s">
        <v>946</v>
      </c>
      <c r="B16" s="379" t="s">
        <v>951</v>
      </c>
      <c r="C16" s="378" t="s">
        <v>1009</v>
      </c>
      <c r="D16" s="394" t="s">
        <v>978</v>
      </c>
      <c r="E16" s="388">
        <v>8290</v>
      </c>
      <c r="F16" s="228">
        <f t="shared" si="0"/>
        <v>7295.2</v>
      </c>
      <c r="G16" s="228">
        <f t="shared" si="1"/>
        <v>7046.5</v>
      </c>
      <c r="H16" s="390"/>
      <c r="I16" s="169"/>
    </row>
    <row r="17" spans="1:9" customFormat="1" ht="155.1" customHeight="1">
      <c r="A17" s="378" t="s">
        <v>947</v>
      </c>
      <c r="B17" s="379" t="s">
        <v>952</v>
      </c>
      <c r="C17" s="378" t="s">
        <v>1009</v>
      </c>
      <c r="D17" s="394" t="s">
        <v>980</v>
      </c>
      <c r="E17" s="388">
        <v>8290</v>
      </c>
      <c r="F17" s="228">
        <f t="shared" si="0"/>
        <v>7295.2</v>
      </c>
      <c r="G17" s="228">
        <f t="shared" si="1"/>
        <v>7046.5</v>
      </c>
      <c r="H17" s="390"/>
      <c r="I17" s="169"/>
    </row>
    <row r="18" spans="1:9" customFormat="1" ht="155.1" customHeight="1">
      <c r="A18" s="378" t="s">
        <v>1004</v>
      </c>
      <c r="B18" s="379" t="s">
        <v>953</v>
      </c>
      <c r="C18" s="378" t="s">
        <v>1009</v>
      </c>
      <c r="D18" s="394" t="s">
        <v>979</v>
      </c>
      <c r="E18" s="388">
        <v>8290</v>
      </c>
      <c r="F18" s="228">
        <f t="shared" si="0"/>
        <v>7295.2</v>
      </c>
      <c r="G18" s="228">
        <f t="shared" si="1"/>
        <v>7046.5</v>
      </c>
      <c r="H18" s="390"/>
      <c r="I18" s="169"/>
    </row>
    <row r="19" spans="1:9" customFormat="1" ht="180" customHeight="1">
      <c r="A19" s="378" t="s">
        <v>948</v>
      </c>
      <c r="B19" s="379" t="s">
        <v>974</v>
      </c>
      <c r="C19" s="378" t="s">
        <v>1010</v>
      </c>
      <c r="D19" s="394" t="s">
        <v>981</v>
      </c>
      <c r="E19" s="388">
        <v>6690</v>
      </c>
      <c r="F19" s="228">
        <f t="shared" si="0"/>
        <v>5887.2</v>
      </c>
      <c r="G19" s="228">
        <f t="shared" si="1"/>
        <v>5686.5</v>
      </c>
      <c r="H19" s="390"/>
      <c r="I19" s="151"/>
    </row>
    <row r="20" spans="1:9" customFormat="1" ht="180" customHeight="1">
      <c r="A20" s="378" t="s">
        <v>949</v>
      </c>
      <c r="B20" s="379" t="s">
        <v>954</v>
      </c>
      <c r="C20" s="378" t="s">
        <v>1010</v>
      </c>
      <c r="D20" s="394" t="s">
        <v>977</v>
      </c>
      <c r="E20" s="388">
        <v>6690</v>
      </c>
      <c r="F20" s="228">
        <f t="shared" si="0"/>
        <v>5887.2</v>
      </c>
      <c r="G20" s="228">
        <f t="shared" si="1"/>
        <v>5686.5</v>
      </c>
      <c r="H20" s="390"/>
      <c r="I20" s="151"/>
    </row>
    <row r="21" spans="1:9" customFormat="1" ht="180" customHeight="1">
      <c r="A21" s="378" t="s">
        <v>950</v>
      </c>
      <c r="B21" s="379" t="s">
        <v>975</v>
      </c>
      <c r="C21" s="378" t="s">
        <v>1011</v>
      </c>
      <c r="D21" s="394" t="s">
        <v>976</v>
      </c>
      <c r="E21" s="388">
        <v>4490</v>
      </c>
      <c r="F21" s="228">
        <f t="shared" si="0"/>
        <v>3951.2</v>
      </c>
      <c r="G21" s="228">
        <f t="shared" si="1"/>
        <v>3816.5</v>
      </c>
      <c r="H21" s="390"/>
      <c r="I21" s="151"/>
    </row>
    <row r="22" spans="1:9" customFormat="1" ht="180" customHeight="1">
      <c r="A22" s="378" t="s">
        <v>760</v>
      </c>
      <c r="B22" s="379" t="s">
        <v>761</v>
      </c>
      <c r="C22" s="378" t="s">
        <v>1012</v>
      </c>
      <c r="D22" s="394" t="s">
        <v>764</v>
      </c>
      <c r="E22" s="388">
        <v>9290</v>
      </c>
      <c r="F22" s="228">
        <f t="shared" si="0"/>
        <v>8175.2</v>
      </c>
      <c r="G22" s="228">
        <f t="shared" si="1"/>
        <v>7896.5</v>
      </c>
      <c r="H22" s="390"/>
      <c r="I22" s="151"/>
    </row>
    <row r="23" spans="1:9" customFormat="1" ht="180" customHeight="1">
      <c r="A23" s="378" t="s">
        <v>1075</v>
      </c>
      <c r="B23" s="379" t="s">
        <v>1077</v>
      </c>
      <c r="C23" s="378" t="s">
        <v>1078</v>
      </c>
      <c r="D23" s="394" t="s">
        <v>1082</v>
      </c>
      <c r="E23" s="388">
        <v>11990</v>
      </c>
      <c r="F23" s="228">
        <f t="shared" si="0"/>
        <v>10551.2</v>
      </c>
      <c r="G23" s="228">
        <f t="shared" si="1"/>
        <v>10191.5</v>
      </c>
      <c r="H23" s="390"/>
      <c r="I23" s="151"/>
    </row>
    <row r="24" spans="1:9" customFormat="1" ht="180" customHeight="1">
      <c r="A24" s="378" t="s">
        <v>1076</v>
      </c>
      <c r="B24" s="379" t="s">
        <v>1079</v>
      </c>
      <c r="C24" s="378" t="s">
        <v>1080</v>
      </c>
      <c r="D24" s="394" t="s">
        <v>1083</v>
      </c>
      <c r="E24" s="388">
        <v>15990</v>
      </c>
      <c r="F24" s="228">
        <f t="shared" si="0"/>
        <v>14071.2</v>
      </c>
      <c r="G24" s="228">
        <f t="shared" si="1"/>
        <v>13591.5</v>
      </c>
      <c r="H24" s="390"/>
      <c r="I24" s="151"/>
    </row>
    <row r="25" spans="1:9" customFormat="1" ht="155.1" customHeight="1">
      <c r="A25" s="378" t="s">
        <v>829</v>
      </c>
      <c r="B25" s="379" t="s">
        <v>838</v>
      </c>
      <c r="C25" s="378" t="s">
        <v>1013</v>
      </c>
      <c r="D25" s="394" t="s">
        <v>774</v>
      </c>
      <c r="E25" s="388">
        <v>5490</v>
      </c>
      <c r="F25" s="228">
        <f t="shared" si="0"/>
        <v>4831.2</v>
      </c>
      <c r="G25" s="228">
        <f t="shared" si="1"/>
        <v>4666.5</v>
      </c>
      <c r="H25" s="389" t="s">
        <v>1393</v>
      </c>
      <c r="I25" s="151"/>
    </row>
    <row r="26" spans="1:9" customFormat="1" ht="155.1" customHeight="1">
      <c r="A26" s="378" t="s">
        <v>830</v>
      </c>
      <c r="B26" s="379" t="s">
        <v>840</v>
      </c>
      <c r="C26" s="378" t="s">
        <v>1013</v>
      </c>
      <c r="D26" s="394" t="s">
        <v>775</v>
      </c>
      <c r="E26" s="388">
        <v>3990</v>
      </c>
      <c r="F26" s="228">
        <f t="shared" si="0"/>
        <v>3511.2</v>
      </c>
      <c r="G26" s="228">
        <f t="shared" si="1"/>
        <v>3391.5</v>
      </c>
      <c r="H26" s="389" t="s">
        <v>1393</v>
      </c>
      <c r="I26" s="169"/>
    </row>
    <row r="27" spans="1:9" customFormat="1" ht="155.1" customHeight="1">
      <c r="A27" s="378" t="s">
        <v>831</v>
      </c>
      <c r="B27" s="379" t="s">
        <v>839</v>
      </c>
      <c r="C27" s="378" t="s">
        <v>1013</v>
      </c>
      <c r="D27" s="394" t="s">
        <v>776</v>
      </c>
      <c r="E27" s="388">
        <v>3490</v>
      </c>
      <c r="F27" s="228">
        <f t="shared" si="0"/>
        <v>3071.2</v>
      </c>
      <c r="G27" s="228">
        <f t="shared" si="1"/>
        <v>2966.5</v>
      </c>
      <c r="H27" s="389" t="s">
        <v>1393</v>
      </c>
      <c r="I27" s="151"/>
    </row>
    <row r="28" spans="1:9" customFormat="1" ht="185.1" customHeight="1">
      <c r="A28" s="378" t="s">
        <v>1268</v>
      </c>
      <c r="B28" s="381" t="s">
        <v>1269</v>
      </c>
      <c r="C28" s="380" t="s">
        <v>1259</v>
      </c>
      <c r="D28" s="394" t="s">
        <v>1260</v>
      </c>
      <c r="E28" s="388">
        <v>1990</v>
      </c>
      <c r="F28" s="228">
        <f t="shared" si="0"/>
        <v>1751.2</v>
      </c>
      <c r="G28" s="228">
        <f t="shared" si="1"/>
        <v>1691.5</v>
      </c>
      <c r="H28" s="389" t="s">
        <v>1393</v>
      </c>
      <c r="I28" s="169"/>
    </row>
    <row r="29" spans="1:9" customFormat="1" ht="165" customHeight="1">
      <c r="A29" s="378" t="s">
        <v>1271</v>
      </c>
      <c r="B29" s="381" t="s">
        <v>1272</v>
      </c>
      <c r="C29" s="380" t="s">
        <v>1259</v>
      </c>
      <c r="D29" s="394" t="s">
        <v>1263</v>
      </c>
      <c r="E29" s="388">
        <v>1990</v>
      </c>
      <c r="F29" s="228">
        <f t="shared" si="0"/>
        <v>1751.2</v>
      </c>
      <c r="G29" s="228">
        <f t="shared" si="1"/>
        <v>1691.5</v>
      </c>
      <c r="H29" s="389" t="s">
        <v>1393</v>
      </c>
      <c r="I29" s="169"/>
    </row>
    <row r="30" spans="1:9" customFormat="1" ht="165" customHeight="1">
      <c r="A30" s="378" t="s">
        <v>1257</v>
      </c>
      <c r="B30" s="381" t="s">
        <v>1258</v>
      </c>
      <c r="C30" s="380" t="s">
        <v>1266</v>
      </c>
      <c r="D30" s="394" t="s">
        <v>1270</v>
      </c>
      <c r="E30" s="388">
        <v>2590</v>
      </c>
      <c r="F30" s="228">
        <f t="shared" si="0"/>
        <v>2279.1999999999998</v>
      </c>
      <c r="G30" s="228">
        <f t="shared" si="1"/>
        <v>2201.5</v>
      </c>
      <c r="H30" s="389" t="s">
        <v>1393</v>
      </c>
      <c r="I30" s="169"/>
    </row>
    <row r="31" spans="1:9" customFormat="1" ht="165" customHeight="1">
      <c r="A31" s="378" t="s">
        <v>1261</v>
      </c>
      <c r="B31" s="381" t="s">
        <v>1262</v>
      </c>
      <c r="C31" s="380" t="s">
        <v>1266</v>
      </c>
      <c r="D31" s="394" t="s">
        <v>1273</v>
      </c>
      <c r="E31" s="388">
        <v>2590</v>
      </c>
      <c r="F31" s="228">
        <f t="shared" si="0"/>
        <v>2279.1999999999998</v>
      </c>
      <c r="G31" s="228">
        <f t="shared" si="1"/>
        <v>2201.5</v>
      </c>
      <c r="H31" s="389" t="s">
        <v>1393</v>
      </c>
      <c r="I31" s="169"/>
    </row>
    <row r="32" spans="1:9" customFormat="1" ht="165" customHeight="1">
      <c r="A32" s="378" t="s">
        <v>1264</v>
      </c>
      <c r="B32" s="381" t="s">
        <v>1265</v>
      </c>
      <c r="C32" s="380" t="s">
        <v>1266</v>
      </c>
      <c r="D32" s="394" t="s">
        <v>1267</v>
      </c>
      <c r="E32" s="388">
        <v>2990</v>
      </c>
      <c r="F32" s="228">
        <f t="shared" si="0"/>
        <v>2631.2</v>
      </c>
      <c r="G32" s="228">
        <f t="shared" si="1"/>
        <v>2541.5</v>
      </c>
      <c r="H32" s="389" t="s">
        <v>1393</v>
      </c>
      <c r="I32" s="169"/>
    </row>
    <row r="33" spans="1:9" customFormat="1" ht="165" customHeight="1">
      <c r="A33" s="378" t="s">
        <v>871</v>
      </c>
      <c r="B33" s="379" t="s">
        <v>921</v>
      </c>
      <c r="C33" s="378" t="s">
        <v>1014</v>
      </c>
      <c r="D33" s="394" t="s">
        <v>874</v>
      </c>
      <c r="E33" s="388">
        <v>2190</v>
      </c>
      <c r="F33" s="228">
        <f t="shared" si="0"/>
        <v>1927.2</v>
      </c>
      <c r="G33" s="228">
        <f t="shared" si="1"/>
        <v>1861.5</v>
      </c>
      <c r="H33" s="390"/>
      <c r="I33" s="169"/>
    </row>
    <row r="34" spans="1:9" customFormat="1" ht="165" customHeight="1">
      <c r="A34" s="378" t="s">
        <v>872</v>
      </c>
      <c r="B34" s="379" t="s">
        <v>873</v>
      </c>
      <c r="C34" s="378" t="s">
        <v>1014</v>
      </c>
      <c r="D34" s="394" t="s">
        <v>875</v>
      </c>
      <c r="E34" s="388">
        <v>2190</v>
      </c>
      <c r="F34" s="228">
        <f t="shared" si="0"/>
        <v>1927.2</v>
      </c>
      <c r="G34" s="228">
        <f t="shared" si="1"/>
        <v>1861.5</v>
      </c>
      <c r="H34" s="390"/>
      <c r="I34" s="169"/>
    </row>
    <row r="35" spans="1:9" customFormat="1" ht="165" customHeight="1">
      <c r="A35" s="378" t="s">
        <v>1018</v>
      </c>
      <c r="B35" s="379" t="s">
        <v>1019</v>
      </c>
      <c r="C35" s="378" t="s">
        <v>1021</v>
      </c>
      <c r="D35" s="394" t="s">
        <v>1020</v>
      </c>
      <c r="E35" s="388">
        <v>2690</v>
      </c>
      <c r="F35" s="228">
        <f t="shared" si="0"/>
        <v>2367.1999999999998</v>
      </c>
      <c r="G35" s="228">
        <f t="shared" si="1"/>
        <v>2286.5</v>
      </c>
      <c r="H35" s="389" t="s">
        <v>1393</v>
      </c>
      <c r="I35" s="169"/>
    </row>
    <row r="36" spans="1:9" customFormat="1" ht="155.1" customHeight="1">
      <c r="A36" s="378" t="s">
        <v>1274</v>
      </c>
      <c r="B36" s="379" t="s">
        <v>1658</v>
      </c>
      <c r="C36" s="378" t="s">
        <v>1275</v>
      </c>
      <c r="D36" s="394" t="s">
        <v>1276</v>
      </c>
      <c r="E36" s="388">
        <v>7490</v>
      </c>
      <c r="F36" s="228">
        <f t="shared" si="0"/>
        <v>6591.2</v>
      </c>
      <c r="G36" s="228">
        <f t="shared" si="1"/>
        <v>6366.5</v>
      </c>
      <c r="H36" s="389" t="s">
        <v>1393</v>
      </c>
      <c r="I36" s="169"/>
    </row>
    <row r="37" spans="1:9" customFormat="1" ht="155.1" customHeight="1">
      <c r="A37" s="378" t="s">
        <v>1277</v>
      </c>
      <c r="B37" s="379" t="s">
        <v>1659</v>
      </c>
      <c r="C37" s="378" t="s">
        <v>1275</v>
      </c>
      <c r="D37" s="394" t="s">
        <v>1278</v>
      </c>
      <c r="E37" s="388">
        <v>7490</v>
      </c>
      <c r="F37" s="228">
        <f t="shared" si="0"/>
        <v>6591.2</v>
      </c>
      <c r="G37" s="228">
        <f t="shared" si="1"/>
        <v>6366.5</v>
      </c>
      <c r="H37" s="389" t="s">
        <v>1393</v>
      </c>
      <c r="I37" s="169"/>
    </row>
    <row r="38" spans="1:9" customFormat="1" ht="155.1" customHeight="1">
      <c r="A38" s="378" t="s">
        <v>1279</v>
      </c>
      <c r="B38" s="379" t="s">
        <v>1660</v>
      </c>
      <c r="C38" s="378" t="s">
        <v>1280</v>
      </c>
      <c r="D38" s="394" t="s">
        <v>1661</v>
      </c>
      <c r="E38" s="388">
        <v>6490</v>
      </c>
      <c r="F38" s="228">
        <f t="shared" si="0"/>
        <v>5711.2</v>
      </c>
      <c r="G38" s="228">
        <f t="shared" si="1"/>
        <v>5516.5</v>
      </c>
      <c r="H38" s="389" t="s">
        <v>1393</v>
      </c>
      <c r="I38" s="169"/>
    </row>
    <row r="39" spans="1:9" ht="155.1" customHeight="1">
      <c r="A39" s="378" t="s">
        <v>1281</v>
      </c>
      <c r="B39" s="379" t="s">
        <v>1662</v>
      </c>
      <c r="C39" s="378" t="s">
        <v>1280</v>
      </c>
      <c r="D39" s="394" t="s">
        <v>1663</v>
      </c>
      <c r="E39" s="388">
        <v>6490</v>
      </c>
      <c r="F39" s="228">
        <f t="shared" si="0"/>
        <v>5711.2</v>
      </c>
      <c r="G39" s="228">
        <f t="shared" si="1"/>
        <v>5516.5</v>
      </c>
      <c r="H39" s="389" t="s">
        <v>1393</v>
      </c>
    </row>
    <row r="40" spans="1:9" ht="155.1" customHeight="1">
      <c r="A40" s="378" t="s">
        <v>955</v>
      </c>
      <c r="B40" s="382" t="s">
        <v>957</v>
      </c>
      <c r="C40" s="383" t="s">
        <v>1015</v>
      </c>
      <c r="D40" s="394" t="s">
        <v>982</v>
      </c>
      <c r="E40" s="388">
        <v>8990</v>
      </c>
      <c r="F40" s="228">
        <f t="shared" si="0"/>
        <v>7911.2</v>
      </c>
      <c r="G40" s="228">
        <f t="shared" si="1"/>
        <v>7641.5</v>
      </c>
      <c r="H40" s="390"/>
    </row>
    <row r="41" spans="1:9" ht="155.1" customHeight="1">
      <c r="A41" s="378" t="s">
        <v>956</v>
      </c>
      <c r="B41" s="382" t="s">
        <v>1005</v>
      </c>
      <c r="C41" s="383" t="s">
        <v>1016</v>
      </c>
      <c r="D41" s="394" t="s">
        <v>983</v>
      </c>
      <c r="E41" s="388">
        <v>7490</v>
      </c>
      <c r="F41" s="228">
        <f t="shared" si="0"/>
        <v>6591.2</v>
      </c>
      <c r="G41" s="228">
        <f t="shared" si="1"/>
        <v>6366.5</v>
      </c>
      <c r="H41" s="390"/>
    </row>
    <row r="42" spans="1:9" ht="155.1" customHeight="1">
      <c r="A42" s="378" t="s">
        <v>1002</v>
      </c>
      <c r="B42" s="382" t="s">
        <v>1006</v>
      </c>
      <c r="C42" s="383" t="s">
        <v>1017</v>
      </c>
      <c r="D42" s="394" t="s">
        <v>984</v>
      </c>
      <c r="E42" s="388">
        <v>11290</v>
      </c>
      <c r="F42" s="228">
        <f t="shared" si="0"/>
        <v>9935.2000000000007</v>
      </c>
      <c r="G42" s="228">
        <f t="shared" si="1"/>
        <v>9596.5</v>
      </c>
      <c r="H42" s="390"/>
    </row>
    <row r="43" spans="1:9" ht="200.1" customHeight="1">
      <c r="A43" s="378" t="s">
        <v>1664</v>
      </c>
      <c r="B43" s="382" t="s">
        <v>1665</v>
      </c>
      <c r="C43" s="383" t="s">
        <v>1666</v>
      </c>
      <c r="D43" s="394" t="s">
        <v>1667</v>
      </c>
      <c r="E43" s="388">
        <v>1090</v>
      </c>
      <c r="F43" s="228">
        <f t="shared" si="0"/>
        <v>959.2</v>
      </c>
      <c r="G43" s="228">
        <f t="shared" si="1"/>
        <v>926.5</v>
      </c>
      <c r="H43" s="389" t="s">
        <v>1393</v>
      </c>
    </row>
    <row r="44" spans="1:9" ht="200.1" customHeight="1">
      <c r="A44" s="378" t="s">
        <v>1668</v>
      </c>
      <c r="B44" s="382" t="s">
        <v>1669</v>
      </c>
      <c r="C44" s="383" t="s">
        <v>1666</v>
      </c>
      <c r="D44" s="394" t="s">
        <v>1667</v>
      </c>
      <c r="E44" s="388">
        <v>1090</v>
      </c>
      <c r="F44" s="228">
        <f t="shared" si="0"/>
        <v>959.2</v>
      </c>
      <c r="G44" s="228">
        <f t="shared" si="1"/>
        <v>926.5</v>
      </c>
      <c r="H44" s="389" t="s">
        <v>1393</v>
      </c>
    </row>
    <row r="45" spans="1:9" ht="200.1" customHeight="1">
      <c r="A45" s="378" t="s">
        <v>1670</v>
      </c>
      <c r="B45" s="382" t="s">
        <v>1671</v>
      </c>
      <c r="C45" s="383" t="s">
        <v>1666</v>
      </c>
      <c r="D45" s="394" t="s">
        <v>1667</v>
      </c>
      <c r="E45" s="388">
        <v>1090</v>
      </c>
      <c r="F45" s="228">
        <f t="shared" si="0"/>
        <v>959.2</v>
      </c>
      <c r="G45" s="228">
        <f t="shared" si="1"/>
        <v>926.5</v>
      </c>
      <c r="H45" s="389" t="s">
        <v>1393</v>
      </c>
    </row>
    <row r="46" spans="1:9" ht="200.1" customHeight="1">
      <c r="A46" s="378" t="s">
        <v>1672</v>
      </c>
      <c r="B46" s="382" t="s">
        <v>1673</v>
      </c>
      <c r="C46" s="383" t="s">
        <v>1666</v>
      </c>
      <c r="D46" s="394" t="s">
        <v>1667</v>
      </c>
      <c r="E46" s="388">
        <v>1090</v>
      </c>
      <c r="F46" s="228">
        <f t="shared" si="0"/>
        <v>959.2</v>
      </c>
      <c r="G46" s="228">
        <f t="shared" si="1"/>
        <v>926.5</v>
      </c>
      <c r="H46" s="389" t="s">
        <v>1393</v>
      </c>
    </row>
    <row r="47" spans="1:9" ht="180" customHeight="1">
      <c r="A47" s="378" t="s">
        <v>1674</v>
      </c>
      <c r="B47" s="382" t="s">
        <v>1675</v>
      </c>
      <c r="C47" s="383" t="s">
        <v>1666</v>
      </c>
      <c r="D47" s="394" t="s">
        <v>1667</v>
      </c>
      <c r="E47" s="388">
        <v>1090</v>
      </c>
      <c r="F47" s="228">
        <f t="shared" si="0"/>
        <v>959.2</v>
      </c>
      <c r="G47" s="228">
        <f t="shared" si="1"/>
        <v>926.5</v>
      </c>
      <c r="H47" s="389" t="s">
        <v>1393</v>
      </c>
      <c r="I47" s="178"/>
    </row>
    <row r="48" spans="1:9" ht="240" customHeight="1">
      <c r="A48" s="378" t="s">
        <v>1676</v>
      </c>
      <c r="B48" s="382" t="s">
        <v>1677</v>
      </c>
      <c r="C48" s="383" t="s">
        <v>1678</v>
      </c>
      <c r="D48" s="394" t="s">
        <v>1679</v>
      </c>
      <c r="E48" s="388">
        <v>690</v>
      </c>
      <c r="F48" s="228">
        <f t="shared" si="0"/>
        <v>607.20000000000005</v>
      </c>
      <c r="G48" s="228">
        <f t="shared" si="1"/>
        <v>586.5</v>
      </c>
      <c r="H48" s="389" t="s">
        <v>1393</v>
      </c>
    </row>
  </sheetData>
  <mergeCells count="2">
    <mergeCell ref="A1:H1"/>
    <mergeCell ref="A2:H2"/>
  </mergeCells>
  <printOptions horizontalCentered="1"/>
  <pageMargins left="0.23622047244094491" right="0.23622047244094491" top="0.74803149606299213" bottom="0.74803149606299213" header="0.31496062992125984" footer="0.31496062992125984"/>
  <pageSetup paperSize="9" scale="58" fitToHeight="0" orientation="portrait" horizontalDpi="4294967295" verticalDpi="4294967295" r:id="rId1"/>
  <headerFooter alignWithMargins="0">
    <oddFooter>&amp;C&amp;G</oddFooter>
  </headerFooter>
  <drawing r:id="rId2"/>
  <legacyDrawing r:id="rId3"/>
  <legacyDrawingHF r:id="rId4"/>
  <oleObjects>
    <mc:AlternateContent xmlns:mc="http://schemas.openxmlformats.org/markup-compatibility/2006">
      <mc:Choice Requires="x14">
        <oleObject progId="Unknown" shapeId="10241" r:id="rId5">
          <objectPr defaultSize="0" autoPict="0" r:id="rId6">
            <anchor moveWithCells="1" sizeWithCells="1">
              <from>
                <xdr:col>3</xdr:col>
                <xdr:colOff>152400</xdr:colOff>
                <xdr:row>0</xdr:row>
                <xdr:rowOff>238125</xdr:rowOff>
              </from>
              <to>
                <xdr:col>3</xdr:col>
                <xdr:colOff>2952750</xdr:colOff>
                <xdr:row>0</xdr:row>
                <xdr:rowOff>933450</xdr:rowOff>
              </to>
            </anchor>
          </objectPr>
        </oleObject>
      </mc:Choice>
      <mc:Fallback>
        <oleObject progId="Unknown" shapeId="10241" r:id="rId5"/>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39997558519241921"/>
    <pageSetUpPr fitToPage="1"/>
  </sheetPr>
  <dimension ref="A1:R24"/>
  <sheetViews>
    <sheetView showGridLines="0" zoomScaleNormal="100" zoomScalePageLayoutView="80" workbookViewId="0">
      <pane ySplit="3" topLeftCell="A4" activePane="bottomLeft" state="frozen"/>
      <selection pane="bottomLeft" activeCell="M5" sqref="M5"/>
    </sheetView>
  </sheetViews>
  <sheetFormatPr defaultColWidth="22.7109375" defaultRowHeight="15"/>
  <cols>
    <col min="1" max="1" width="16.28515625" style="2" customWidth="1"/>
    <col min="2" max="2" width="28.7109375" style="12" customWidth="1"/>
    <col min="3" max="3" width="53" style="27" bestFit="1" customWidth="1"/>
    <col min="4" max="4" width="15.7109375" style="16" customWidth="1"/>
    <col min="5" max="5" width="15.7109375" style="384" customWidth="1"/>
    <col min="6" max="6" width="15.7109375" style="16" customWidth="1"/>
    <col min="7" max="7" width="15.7109375" style="269" customWidth="1"/>
    <col min="8" max="8" width="22.7109375" style="2"/>
    <col min="9" max="9" width="13.85546875" style="2" customWidth="1"/>
    <col min="10" max="10" width="14.42578125" style="2" customWidth="1"/>
    <col min="11" max="11" width="15.7109375" style="2" customWidth="1"/>
    <col min="12" max="259" width="22.7109375" style="2"/>
    <col min="260" max="260" width="15" style="2" customWidth="1"/>
    <col min="261" max="261" width="19" style="2" customWidth="1"/>
    <col min="262" max="262" width="13.7109375" style="2" customWidth="1"/>
    <col min="263" max="263" width="14.28515625" style="2" customWidth="1"/>
    <col min="264" max="264" width="42.42578125" style="2" customWidth="1"/>
    <col min="265" max="265" width="13.85546875" style="2" customWidth="1"/>
    <col min="266" max="266" width="14.42578125" style="2" customWidth="1"/>
    <col min="267" max="267" width="15.7109375" style="2" customWidth="1"/>
    <col min="268" max="515" width="22.7109375" style="2"/>
    <col min="516" max="516" width="15" style="2" customWidth="1"/>
    <col min="517" max="517" width="19" style="2" customWidth="1"/>
    <col min="518" max="518" width="13.7109375" style="2" customWidth="1"/>
    <col min="519" max="519" width="14.28515625" style="2" customWidth="1"/>
    <col min="520" max="520" width="42.42578125" style="2" customWidth="1"/>
    <col min="521" max="521" width="13.85546875" style="2" customWidth="1"/>
    <col min="522" max="522" width="14.42578125" style="2" customWidth="1"/>
    <col min="523" max="523" width="15.7109375" style="2" customWidth="1"/>
    <col min="524" max="771" width="22.7109375" style="2"/>
    <col min="772" max="772" width="15" style="2" customWidth="1"/>
    <col min="773" max="773" width="19" style="2" customWidth="1"/>
    <col min="774" max="774" width="13.7109375" style="2" customWidth="1"/>
    <col min="775" max="775" width="14.28515625" style="2" customWidth="1"/>
    <col min="776" max="776" width="42.42578125" style="2" customWidth="1"/>
    <col min="777" max="777" width="13.85546875" style="2" customWidth="1"/>
    <col min="778" max="778" width="14.42578125" style="2" customWidth="1"/>
    <col min="779" max="779" width="15.7109375" style="2" customWidth="1"/>
    <col min="780" max="1027" width="22.7109375" style="2"/>
    <col min="1028" max="1028" width="15" style="2" customWidth="1"/>
    <col min="1029" max="1029" width="19" style="2" customWidth="1"/>
    <col min="1030" max="1030" width="13.7109375" style="2" customWidth="1"/>
    <col min="1031" max="1031" width="14.28515625" style="2" customWidth="1"/>
    <col min="1032" max="1032" width="42.42578125" style="2" customWidth="1"/>
    <col min="1033" max="1033" width="13.85546875" style="2" customWidth="1"/>
    <col min="1034" max="1034" width="14.42578125" style="2" customWidth="1"/>
    <col min="1035" max="1035" width="15.7109375" style="2" customWidth="1"/>
    <col min="1036" max="1283" width="22.7109375" style="2"/>
    <col min="1284" max="1284" width="15" style="2" customWidth="1"/>
    <col min="1285" max="1285" width="19" style="2" customWidth="1"/>
    <col min="1286" max="1286" width="13.7109375" style="2" customWidth="1"/>
    <col min="1287" max="1287" width="14.28515625" style="2" customWidth="1"/>
    <col min="1288" max="1288" width="42.42578125" style="2" customWidth="1"/>
    <col min="1289" max="1289" width="13.85546875" style="2" customWidth="1"/>
    <col min="1290" max="1290" width="14.42578125" style="2" customWidth="1"/>
    <col min="1291" max="1291" width="15.7109375" style="2" customWidth="1"/>
    <col min="1292" max="1539" width="22.7109375" style="2"/>
    <col min="1540" max="1540" width="15" style="2" customWidth="1"/>
    <col min="1541" max="1541" width="19" style="2" customWidth="1"/>
    <col min="1542" max="1542" width="13.7109375" style="2" customWidth="1"/>
    <col min="1543" max="1543" width="14.28515625" style="2" customWidth="1"/>
    <col min="1544" max="1544" width="42.42578125" style="2" customWidth="1"/>
    <col min="1545" max="1545" width="13.85546875" style="2" customWidth="1"/>
    <col min="1546" max="1546" width="14.42578125" style="2" customWidth="1"/>
    <col min="1547" max="1547" width="15.7109375" style="2" customWidth="1"/>
    <col min="1548" max="1795" width="22.7109375" style="2"/>
    <col min="1796" max="1796" width="15" style="2" customWidth="1"/>
    <col min="1797" max="1797" width="19" style="2" customWidth="1"/>
    <col min="1798" max="1798" width="13.7109375" style="2" customWidth="1"/>
    <col min="1799" max="1799" width="14.28515625" style="2" customWidth="1"/>
    <col min="1800" max="1800" width="42.42578125" style="2" customWidth="1"/>
    <col min="1801" max="1801" width="13.85546875" style="2" customWidth="1"/>
    <col min="1802" max="1802" width="14.42578125" style="2" customWidth="1"/>
    <col min="1803" max="1803" width="15.7109375" style="2" customWidth="1"/>
    <col min="1804" max="2051" width="22.7109375" style="2"/>
    <col min="2052" max="2052" width="15" style="2" customWidth="1"/>
    <col min="2053" max="2053" width="19" style="2" customWidth="1"/>
    <col min="2054" max="2054" width="13.7109375" style="2" customWidth="1"/>
    <col min="2055" max="2055" width="14.28515625" style="2" customWidth="1"/>
    <col min="2056" max="2056" width="42.42578125" style="2" customWidth="1"/>
    <col min="2057" max="2057" width="13.85546875" style="2" customWidth="1"/>
    <col min="2058" max="2058" width="14.42578125" style="2" customWidth="1"/>
    <col min="2059" max="2059" width="15.7109375" style="2" customWidth="1"/>
    <col min="2060" max="2307" width="22.7109375" style="2"/>
    <col min="2308" max="2308" width="15" style="2" customWidth="1"/>
    <col min="2309" max="2309" width="19" style="2" customWidth="1"/>
    <col min="2310" max="2310" width="13.7109375" style="2" customWidth="1"/>
    <col min="2311" max="2311" width="14.28515625" style="2" customWidth="1"/>
    <col min="2312" max="2312" width="42.42578125" style="2" customWidth="1"/>
    <col min="2313" max="2313" width="13.85546875" style="2" customWidth="1"/>
    <col min="2314" max="2314" width="14.42578125" style="2" customWidth="1"/>
    <col min="2315" max="2315" width="15.7109375" style="2" customWidth="1"/>
    <col min="2316" max="2563" width="22.7109375" style="2"/>
    <col min="2564" max="2564" width="15" style="2" customWidth="1"/>
    <col min="2565" max="2565" width="19" style="2" customWidth="1"/>
    <col min="2566" max="2566" width="13.7109375" style="2" customWidth="1"/>
    <col min="2567" max="2567" width="14.28515625" style="2" customWidth="1"/>
    <col min="2568" max="2568" width="42.42578125" style="2" customWidth="1"/>
    <col min="2569" max="2569" width="13.85546875" style="2" customWidth="1"/>
    <col min="2570" max="2570" width="14.42578125" style="2" customWidth="1"/>
    <col min="2571" max="2571" width="15.7109375" style="2" customWidth="1"/>
    <col min="2572" max="2819" width="22.7109375" style="2"/>
    <col min="2820" max="2820" width="15" style="2" customWidth="1"/>
    <col min="2821" max="2821" width="19" style="2" customWidth="1"/>
    <col min="2822" max="2822" width="13.7109375" style="2" customWidth="1"/>
    <col min="2823" max="2823" width="14.28515625" style="2" customWidth="1"/>
    <col min="2824" max="2824" width="42.42578125" style="2" customWidth="1"/>
    <col min="2825" max="2825" width="13.85546875" style="2" customWidth="1"/>
    <col min="2826" max="2826" width="14.42578125" style="2" customWidth="1"/>
    <col min="2827" max="2827" width="15.7109375" style="2" customWidth="1"/>
    <col min="2828" max="3075" width="22.7109375" style="2"/>
    <col min="3076" max="3076" width="15" style="2" customWidth="1"/>
    <col min="3077" max="3077" width="19" style="2" customWidth="1"/>
    <col min="3078" max="3078" width="13.7109375" style="2" customWidth="1"/>
    <col min="3079" max="3079" width="14.28515625" style="2" customWidth="1"/>
    <col min="3080" max="3080" width="42.42578125" style="2" customWidth="1"/>
    <col min="3081" max="3081" width="13.85546875" style="2" customWidth="1"/>
    <col min="3082" max="3082" width="14.42578125" style="2" customWidth="1"/>
    <col min="3083" max="3083" width="15.7109375" style="2" customWidth="1"/>
    <col min="3084" max="3331" width="22.7109375" style="2"/>
    <col min="3332" max="3332" width="15" style="2" customWidth="1"/>
    <col min="3333" max="3333" width="19" style="2" customWidth="1"/>
    <col min="3334" max="3334" width="13.7109375" style="2" customWidth="1"/>
    <col min="3335" max="3335" width="14.28515625" style="2" customWidth="1"/>
    <col min="3336" max="3336" width="42.42578125" style="2" customWidth="1"/>
    <col min="3337" max="3337" width="13.85546875" style="2" customWidth="1"/>
    <col min="3338" max="3338" width="14.42578125" style="2" customWidth="1"/>
    <col min="3339" max="3339" width="15.7109375" style="2" customWidth="1"/>
    <col min="3340" max="3587" width="22.7109375" style="2"/>
    <col min="3588" max="3588" width="15" style="2" customWidth="1"/>
    <col min="3589" max="3589" width="19" style="2" customWidth="1"/>
    <col min="3590" max="3590" width="13.7109375" style="2" customWidth="1"/>
    <col min="3591" max="3591" width="14.28515625" style="2" customWidth="1"/>
    <col min="3592" max="3592" width="42.42578125" style="2" customWidth="1"/>
    <col min="3593" max="3593" width="13.85546875" style="2" customWidth="1"/>
    <col min="3594" max="3594" width="14.42578125" style="2" customWidth="1"/>
    <col min="3595" max="3595" width="15.7109375" style="2" customWidth="1"/>
    <col min="3596" max="3843" width="22.7109375" style="2"/>
    <col min="3844" max="3844" width="15" style="2" customWidth="1"/>
    <col min="3845" max="3845" width="19" style="2" customWidth="1"/>
    <col min="3846" max="3846" width="13.7109375" style="2" customWidth="1"/>
    <col min="3847" max="3847" width="14.28515625" style="2" customWidth="1"/>
    <col min="3848" max="3848" width="42.42578125" style="2" customWidth="1"/>
    <col min="3849" max="3849" width="13.85546875" style="2" customWidth="1"/>
    <col min="3850" max="3850" width="14.42578125" style="2" customWidth="1"/>
    <col min="3851" max="3851" width="15.7109375" style="2" customWidth="1"/>
    <col min="3852" max="4099" width="22.7109375" style="2"/>
    <col min="4100" max="4100" width="15" style="2" customWidth="1"/>
    <col min="4101" max="4101" width="19" style="2" customWidth="1"/>
    <col min="4102" max="4102" width="13.7109375" style="2" customWidth="1"/>
    <col min="4103" max="4103" width="14.28515625" style="2" customWidth="1"/>
    <col min="4104" max="4104" width="42.42578125" style="2" customWidth="1"/>
    <col min="4105" max="4105" width="13.85546875" style="2" customWidth="1"/>
    <col min="4106" max="4106" width="14.42578125" style="2" customWidth="1"/>
    <col min="4107" max="4107" width="15.7109375" style="2" customWidth="1"/>
    <col min="4108" max="4355" width="22.7109375" style="2"/>
    <col min="4356" max="4356" width="15" style="2" customWidth="1"/>
    <col min="4357" max="4357" width="19" style="2" customWidth="1"/>
    <col min="4358" max="4358" width="13.7109375" style="2" customWidth="1"/>
    <col min="4359" max="4359" width="14.28515625" style="2" customWidth="1"/>
    <col min="4360" max="4360" width="42.42578125" style="2" customWidth="1"/>
    <col min="4361" max="4361" width="13.85546875" style="2" customWidth="1"/>
    <col min="4362" max="4362" width="14.42578125" style="2" customWidth="1"/>
    <col min="4363" max="4363" width="15.7109375" style="2" customWidth="1"/>
    <col min="4364" max="4611" width="22.7109375" style="2"/>
    <col min="4612" max="4612" width="15" style="2" customWidth="1"/>
    <col min="4613" max="4613" width="19" style="2" customWidth="1"/>
    <col min="4614" max="4614" width="13.7109375" style="2" customWidth="1"/>
    <col min="4615" max="4615" width="14.28515625" style="2" customWidth="1"/>
    <col min="4616" max="4616" width="42.42578125" style="2" customWidth="1"/>
    <col min="4617" max="4617" width="13.85546875" style="2" customWidth="1"/>
    <col min="4618" max="4618" width="14.42578125" style="2" customWidth="1"/>
    <col min="4619" max="4619" width="15.7109375" style="2" customWidth="1"/>
    <col min="4620" max="4867" width="22.7109375" style="2"/>
    <col min="4868" max="4868" width="15" style="2" customWidth="1"/>
    <col min="4869" max="4869" width="19" style="2" customWidth="1"/>
    <col min="4870" max="4870" width="13.7109375" style="2" customWidth="1"/>
    <col min="4871" max="4871" width="14.28515625" style="2" customWidth="1"/>
    <col min="4872" max="4872" width="42.42578125" style="2" customWidth="1"/>
    <col min="4873" max="4873" width="13.85546875" style="2" customWidth="1"/>
    <col min="4874" max="4874" width="14.42578125" style="2" customWidth="1"/>
    <col min="4875" max="4875" width="15.7109375" style="2" customWidth="1"/>
    <col min="4876" max="5123" width="22.7109375" style="2"/>
    <col min="5124" max="5124" width="15" style="2" customWidth="1"/>
    <col min="5125" max="5125" width="19" style="2" customWidth="1"/>
    <col min="5126" max="5126" width="13.7109375" style="2" customWidth="1"/>
    <col min="5127" max="5127" width="14.28515625" style="2" customWidth="1"/>
    <col min="5128" max="5128" width="42.42578125" style="2" customWidth="1"/>
    <col min="5129" max="5129" width="13.85546875" style="2" customWidth="1"/>
    <col min="5130" max="5130" width="14.42578125" style="2" customWidth="1"/>
    <col min="5131" max="5131" width="15.7109375" style="2" customWidth="1"/>
    <col min="5132" max="5379" width="22.7109375" style="2"/>
    <col min="5380" max="5380" width="15" style="2" customWidth="1"/>
    <col min="5381" max="5381" width="19" style="2" customWidth="1"/>
    <col min="5382" max="5382" width="13.7109375" style="2" customWidth="1"/>
    <col min="5383" max="5383" width="14.28515625" style="2" customWidth="1"/>
    <col min="5384" max="5384" width="42.42578125" style="2" customWidth="1"/>
    <col min="5385" max="5385" width="13.85546875" style="2" customWidth="1"/>
    <col min="5386" max="5386" width="14.42578125" style="2" customWidth="1"/>
    <col min="5387" max="5387" width="15.7109375" style="2" customWidth="1"/>
    <col min="5388" max="5635" width="22.7109375" style="2"/>
    <col min="5636" max="5636" width="15" style="2" customWidth="1"/>
    <col min="5637" max="5637" width="19" style="2" customWidth="1"/>
    <col min="5638" max="5638" width="13.7109375" style="2" customWidth="1"/>
    <col min="5639" max="5639" width="14.28515625" style="2" customWidth="1"/>
    <col min="5640" max="5640" width="42.42578125" style="2" customWidth="1"/>
    <col min="5641" max="5641" width="13.85546875" style="2" customWidth="1"/>
    <col min="5642" max="5642" width="14.42578125" style="2" customWidth="1"/>
    <col min="5643" max="5643" width="15.7109375" style="2" customWidth="1"/>
    <col min="5644" max="5891" width="22.7109375" style="2"/>
    <col min="5892" max="5892" width="15" style="2" customWidth="1"/>
    <col min="5893" max="5893" width="19" style="2" customWidth="1"/>
    <col min="5894" max="5894" width="13.7109375" style="2" customWidth="1"/>
    <col min="5895" max="5895" width="14.28515625" style="2" customWidth="1"/>
    <col min="5896" max="5896" width="42.42578125" style="2" customWidth="1"/>
    <col min="5897" max="5897" width="13.85546875" style="2" customWidth="1"/>
    <col min="5898" max="5898" width="14.42578125" style="2" customWidth="1"/>
    <col min="5899" max="5899" width="15.7109375" style="2" customWidth="1"/>
    <col min="5900" max="6147" width="22.7109375" style="2"/>
    <col min="6148" max="6148" width="15" style="2" customWidth="1"/>
    <col min="6149" max="6149" width="19" style="2" customWidth="1"/>
    <col min="6150" max="6150" width="13.7109375" style="2" customWidth="1"/>
    <col min="6151" max="6151" width="14.28515625" style="2" customWidth="1"/>
    <col min="6152" max="6152" width="42.42578125" style="2" customWidth="1"/>
    <col min="6153" max="6153" width="13.85546875" style="2" customWidth="1"/>
    <col min="6154" max="6154" width="14.42578125" style="2" customWidth="1"/>
    <col min="6155" max="6155" width="15.7109375" style="2" customWidth="1"/>
    <col min="6156" max="6403" width="22.7109375" style="2"/>
    <col min="6404" max="6404" width="15" style="2" customWidth="1"/>
    <col min="6405" max="6405" width="19" style="2" customWidth="1"/>
    <col min="6406" max="6406" width="13.7109375" style="2" customWidth="1"/>
    <col min="6407" max="6407" width="14.28515625" style="2" customWidth="1"/>
    <col min="6408" max="6408" width="42.42578125" style="2" customWidth="1"/>
    <col min="6409" max="6409" width="13.85546875" style="2" customWidth="1"/>
    <col min="6410" max="6410" width="14.42578125" style="2" customWidth="1"/>
    <col min="6411" max="6411" width="15.7109375" style="2" customWidth="1"/>
    <col min="6412" max="6659" width="22.7109375" style="2"/>
    <col min="6660" max="6660" width="15" style="2" customWidth="1"/>
    <col min="6661" max="6661" width="19" style="2" customWidth="1"/>
    <col min="6662" max="6662" width="13.7109375" style="2" customWidth="1"/>
    <col min="6663" max="6663" width="14.28515625" style="2" customWidth="1"/>
    <col min="6664" max="6664" width="42.42578125" style="2" customWidth="1"/>
    <col min="6665" max="6665" width="13.85546875" style="2" customWidth="1"/>
    <col min="6666" max="6666" width="14.42578125" style="2" customWidth="1"/>
    <col min="6667" max="6667" width="15.7109375" style="2" customWidth="1"/>
    <col min="6668" max="6915" width="22.7109375" style="2"/>
    <col min="6916" max="6916" width="15" style="2" customWidth="1"/>
    <col min="6917" max="6917" width="19" style="2" customWidth="1"/>
    <col min="6918" max="6918" width="13.7109375" style="2" customWidth="1"/>
    <col min="6919" max="6919" width="14.28515625" style="2" customWidth="1"/>
    <col min="6920" max="6920" width="42.42578125" style="2" customWidth="1"/>
    <col min="6921" max="6921" width="13.85546875" style="2" customWidth="1"/>
    <col min="6922" max="6922" width="14.42578125" style="2" customWidth="1"/>
    <col min="6923" max="6923" width="15.7109375" style="2" customWidth="1"/>
    <col min="6924" max="7171" width="22.7109375" style="2"/>
    <col min="7172" max="7172" width="15" style="2" customWidth="1"/>
    <col min="7173" max="7173" width="19" style="2" customWidth="1"/>
    <col min="7174" max="7174" width="13.7109375" style="2" customWidth="1"/>
    <col min="7175" max="7175" width="14.28515625" style="2" customWidth="1"/>
    <col min="7176" max="7176" width="42.42578125" style="2" customWidth="1"/>
    <col min="7177" max="7177" width="13.85546875" style="2" customWidth="1"/>
    <col min="7178" max="7178" width="14.42578125" style="2" customWidth="1"/>
    <col min="7179" max="7179" width="15.7109375" style="2" customWidth="1"/>
    <col min="7180" max="7427" width="22.7109375" style="2"/>
    <col min="7428" max="7428" width="15" style="2" customWidth="1"/>
    <col min="7429" max="7429" width="19" style="2" customWidth="1"/>
    <col min="7430" max="7430" width="13.7109375" style="2" customWidth="1"/>
    <col min="7431" max="7431" width="14.28515625" style="2" customWidth="1"/>
    <col min="7432" max="7432" width="42.42578125" style="2" customWidth="1"/>
    <col min="7433" max="7433" width="13.85546875" style="2" customWidth="1"/>
    <col min="7434" max="7434" width="14.42578125" style="2" customWidth="1"/>
    <col min="7435" max="7435" width="15.7109375" style="2" customWidth="1"/>
    <col min="7436" max="7683" width="22.7109375" style="2"/>
    <col min="7684" max="7684" width="15" style="2" customWidth="1"/>
    <col min="7685" max="7685" width="19" style="2" customWidth="1"/>
    <col min="7686" max="7686" width="13.7109375" style="2" customWidth="1"/>
    <col min="7687" max="7687" width="14.28515625" style="2" customWidth="1"/>
    <col min="7688" max="7688" width="42.42578125" style="2" customWidth="1"/>
    <col min="7689" max="7689" width="13.85546875" style="2" customWidth="1"/>
    <col min="7690" max="7690" width="14.42578125" style="2" customWidth="1"/>
    <col min="7691" max="7691" width="15.7109375" style="2" customWidth="1"/>
    <col min="7692" max="7939" width="22.7109375" style="2"/>
    <col min="7940" max="7940" width="15" style="2" customWidth="1"/>
    <col min="7941" max="7941" width="19" style="2" customWidth="1"/>
    <col min="7942" max="7942" width="13.7109375" style="2" customWidth="1"/>
    <col min="7943" max="7943" width="14.28515625" style="2" customWidth="1"/>
    <col min="7944" max="7944" width="42.42578125" style="2" customWidth="1"/>
    <col min="7945" max="7945" width="13.85546875" style="2" customWidth="1"/>
    <col min="7946" max="7946" width="14.42578125" style="2" customWidth="1"/>
    <col min="7947" max="7947" width="15.7109375" style="2" customWidth="1"/>
    <col min="7948" max="8195" width="22.7109375" style="2"/>
    <col min="8196" max="8196" width="15" style="2" customWidth="1"/>
    <col min="8197" max="8197" width="19" style="2" customWidth="1"/>
    <col min="8198" max="8198" width="13.7109375" style="2" customWidth="1"/>
    <col min="8199" max="8199" width="14.28515625" style="2" customWidth="1"/>
    <col min="8200" max="8200" width="42.42578125" style="2" customWidth="1"/>
    <col min="8201" max="8201" width="13.85546875" style="2" customWidth="1"/>
    <col min="8202" max="8202" width="14.42578125" style="2" customWidth="1"/>
    <col min="8203" max="8203" width="15.7109375" style="2" customWidth="1"/>
    <col min="8204" max="8451" width="22.7109375" style="2"/>
    <col min="8452" max="8452" width="15" style="2" customWidth="1"/>
    <col min="8453" max="8453" width="19" style="2" customWidth="1"/>
    <col min="8454" max="8454" width="13.7109375" style="2" customWidth="1"/>
    <col min="8455" max="8455" width="14.28515625" style="2" customWidth="1"/>
    <col min="8456" max="8456" width="42.42578125" style="2" customWidth="1"/>
    <col min="8457" max="8457" width="13.85546875" style="2" customWidth="1"/>
    <col min="8458" max="8458" width="14.42578125" style="2" customWidth="1"/>
    <col min="8459" max="8459" width="15.7109375" style="2" customWidth="1"/>
    <col min="8460" max="8707" width="22.7109375" style="2"/>
    <col min="8708" max="8708" width="15" style="2" customWidth="1"/>
    <col min="8709" max="8709" width="19" style="2" customWidth="1"/>
    <col min="8710" max="8710" width="13.7109375" style="2" customWidth="1"/>
    <col min="8711" max="8711" width="14.28515625" style="2" customWidth="1"/>
    <col min="8712" max="8712" width="42.42578125" style="2" customWidth="1"/>
    <col min="8713" max="8713" width="13.85546875" style="2" customWidth="1"/>
    <col min="8714" max="8714" width="14.42578125" style="2" customWidth="1"/>
    <col min="8715" max="8715" width="15.7109375" style="2" customWidth="1"/>
    <col min="8716" max="8963" width="22.7109375" style="2"/>
    <col min="8964" max="8964" width="15" style="2" customWidth="1"/>
    <col min="8965" max="8965" width="19" style="2" customWidth="1"/>
    <col min="8966" max="8966" width="13.7109375" style="2" customWidth="1"/>
    <col min="8967" max="8967" width="14.28515625" style="2" customWidth="1"/>
    <col min="8968" max="8968" width="42.42578125" style="2" customWidth="1"/>
    <col min="8969" max="8969" width="13.85546875" style="2" customWidth="1"/>
    <col min="8970" max="8970" width="14.42578125" style="2" customWidth="1"/>
    <col min="8971" max="8971" width="15.7109375" style="2" customWidth="1"/>
    <col min="8972" max="9219" width="22.7109375" style="2"/>
    <col min="9220" max="9220" width="15" style="2" customWidth="1"/>
    <col min="9221" max="9221" width="19" style="2" customWidth="1"/>
    <col min="9222" max="9222" width="13.7109375" style="2" customWidth="1"/>
    <col min="9223" max="9223" width="14.28515625" style="2" customWidth="1"/>
    <col min="9224" max="9224" width="42.42578125" style="2" customWidth="1"/>
    <col min="9225" max="9225" width="13.85546875" style="2" customWidth="1"/>
    <col min="9226" max="9226" width="14.42578125" style="2" customWidth="1"/>
    <col min="9227" max="9227" width="15.7109375" style="2" customWidth="1"/>
    <col min="9228" max="9475" width="22.7109375" style="2"/>
    <col min="9476" max="9476" width="15" style="2" customWidth="1"/>
    <col min="9477" max="9477" width="19" style="2" customWidth="1"/>
    <col min="9478" max="9478" width="13.7109375" style="2" customWidth="1"/>
    <col min="9479" max="9479" width="14.28515625" style="2" customWidth="1"/>
    <col min="9480" max="9480" width="42.42578125" style="2" customWidth="1"/>
    <col min="9481" max="9481" width="13.85546875" style="2" customWidth="1"/>
    <col min="9482" max="9482" width="14.42578125" style="2" customWidth="1"/>
    <col min="9483" max="9483" width="15.7109375" style="2" customWidth="1"/>
    <col min="9484" max="9731" width="22.7109375" style="2"/>
    <col min="9732" max="9732" width="15" style="2" customWidth="1"/>
    <col min="9733" max="9733" width="19" style="2" customWidth="1"/>
    <col min="9734" max="9734" width="13.7109375" style="2" customWidth="1"/>
    <col min="9735" max="9735" width="14.28515625" style="2" customWidth="1"/>
    <col min="9736" max="9736" width="42.42578125" style="2" customWidth="1"/>
    <col min="9737" max="9737" width="13.85546875" style="2" customWidth="1"/>
    <col min="9738" max="9738" width="14.42578125" style="2" customWidth="1"/>
    <col min="9739" max="9739" width="15.7109375" style="2" customWidth="1"/>
    <col min="9740" max="9987" width="22.7109375" style="2"/>
    <col min="9988" max="9988" width="15" style="2" customWidth="1"/>
    <col min="9989" max="9989" width="19" style="2" customWidth="1"/>
    <col min="9990" max="9990" width="13.7109375" style="2" customWidth="1"/>
    <col min="9991" max="9991" width="14.28515625" style="2" customWidth="1"/>
    <col min="9992" max="9992" width="42.42578125" style="2" customWidth="1"/>
    <col min="9993" max="9993" width="13.85546875" style="2" customWidth="1"/>
    <col min="9994" max="9994" width="14.42578125" style="2" customWidth="1"/>
    <col min="9995" max="9995" width="15.7109375" style="2" customWidth="1"/>
    <col min="9996" max="10243" width="22.7109375" style="2"/>
    <col min="10244" max="10244" width="15" style="2" customWidth="1"/>
    <col min="10245" max="10245" width="19" style="2" customWidth="1"/>
    <col min="10246" max="10246" width="13.7109375" style="2" customWidth="1"/>
    <col min="10247" max="10247" width="14.28515625" style="2" customWidth="1"/>
    <col min="10248" max="10248" width="42.42578125" style="2" customWidth="1"/>
    <col min="10249" max="10249" width="13.85546875" style="2" customWidth="1"/>
    <col min="10250" max="10250" width="14.42578125" style="2" customWidth="1"/>
    <col min="10251" max="10251" width="15.7109375" style="2" customWidth="1"/>
    <col min="10252" max="10499" width="22.7109375" style="2"/>
    <col min="10500" max="10500" width="15" style="2" customWidth="1"/>
    <col min="10501" max="10501" width="19" style="2" customWidth="1"/>
    <col min="10502" max="10502" width="13.7109375" style="2" customWidth="1"/>
    <col min="10503" max="10503" width="14.28515625" style="2" customWidth="1"/>
    <col min="10504" max="10504" width="42.42578125" style="2" customWidth="1"/>
    <col min="10505" max="10505" width="13.85546875" style="2" customWidth="1"/>
    <col min="10506" max="10506" width="14.42578125" style="2" customWidth="1"/>
    <col min="10507" max="10507" width="15.7109375" style="2" customWidth="1"/>
    <col min="10508" max="10755" width="22.7109375" style="2"/>
    <col min="10756" max="10756" width="15" style="2" customWidth="1"/>
    <col min="10757" max="10757" width="19" style="2" customWidth="1"/>
    <col min="10758" max="10758" width="13.7109375" style="2" customWidth="1"/>
    <col min="10759" max="10759" width="14.28515625" style="2" customWidth="1"/>
    <col min="10760" max="10760" width="42.42578125" style="2" customWidth="1"/>
    <col min="10761" max="10761" width="13.85546875" style="2" customWidth="1"/>
    <col min="10762" max="10762" width="14.42578125" style="2" customWidth="1"/>
    <col min="10763" max="10763" width="15.7109375" style="2" customWidth="1"/>
    <col min="10764" max="11011" width="22.7109375" style="2"/>
    <col min="11012" max="11012" width="15" style="2" customWidth="1"/>
    <col min="11013" max="11013" width="19" style="2" customWidth="1"/>
    <col min="11014" max="11014" width="13.7109375" style="2" customWidth="1"/>
    <col min="11015" max="11015" width="14.28515625" style="2" customWidth="1"/>
    <col min="11016" max="11016" width="42.42578125" style="2" customWidth="1"/>
    <col min="11017" max="11017" width="13.85546875" style="2" customWidth="1"/>
    <col min="11018" max="11018" width="14.42578125" style="2" customWidth="1"/>
    <col min="11019" max="11019" width="15.7109375" style="2" customWidth="1"/>
    <col min="11020" max="11267" width="22.7109375" style="2"/>
    <col min="11268" max="11268" width="15" style="2" customWidth="1"/>
    <col min="11269" max="11269" width="19" style="2" customWidth="1"/>
    <col min="11270" max="11270" width="13.7109375" style="2" customWidth="1"/>
    <col min="11271" max="11271" width="14.28515625" style="2" customWidth="1"/>
    <col min="11272" max="11272" width="42.42578125" style="2" customWidth="1"/>
    <col min="11273" max="11273" width="13.85546875" style="2" customWidth="1"/>
    <col min="11274" max="11274" width="14.42578125" style="2" customWidth="1"/>
    <col min="11275" max="11275" width="15.7109375" style="2" customWidth="1"/>
    <col min="11276" max="11523" width="22.7109375" style="2"/>
    <col min="11524" max="11524" width="15" style="2" customWidth="1"/>
    <col min="11525" max="11525" width="19" style="2" customWidth="1"/>
    <col min="11526" max="11526" width="13.7109375" style="2" customWidth="1"/>
    <col min="11527" max="11527" width="14.28515625" style="2" customWidth="1"/>
    <col min="11528" max="11528" width="42.42578125" style="2" customWidth="1"/>
    <col min="11529" max="11529" width="13.85546875" style="2" customWidth="1"/>
    <col min="11530" max="11530" width="14.42578125" style="2" customWidth="1"/>
    <col min="11531" max="11531" width="15.7109375" style="2" customWidth="1"/>
    <col min="11532" max="11779" width="22.7109375" style="2"/>
    <col min="11780" max="11780" width="15" style="2" customWidth="1"/>
    <col min="11781" max="11781" width="19" style="2" customWidth="1"/>
    <col min="11782" max="11782" width="13.7109375" style="2" customWidth="1"/>
    <col min="11783" max="11783" width="14.28515625" style="2" customWidth="1"/>
    <col min="11784" max="11784" width="42.42578125" style="2" customWidth="1"/>
    <col min="11785" max="11785" width="13.85546875" style="2" customWidth="1"/>
    <col min="11786" max="11786" width="14.42578125" style="2" customWidth="1"/>
    <col min="11787" max="11787" width="15.7109375" style="2" customWidth="1"/>
    <col min="11788" max="12035" width="22.7109375" style="2"/>
    <col min="12036" max="12036" width="15" style="2" customWidth="1"/>
    <col min="12037" max="12037" width="19" style="2" customWidth="1"/>
    <col min="12038" max="12038" width="13.7109375" style="2" customWidth="1"/>
    <col min="12039" max="12039" width="14.28515625" style="2" customWidth="1"/>
    <col min="12040" max="12040" width="42.42578125" style="2" customWidth="1"/>
    <col min="12041" max="12041" width="13.85546875" style="2" customWidth="1"/>
    <col min="12042" max="12042" width="14.42578125" style="2" customWidth="1"/>
    <col min="12043" max="12043" width="15.7109375" style="2" customWidth="1"/>
    <col min="12044" max="12291" width="22.7109375" style="2"/>
    <col min="12292" max="12292" width="15" style="2" customWidth="1"/>
    <col min="12293" max="12293" width="19" style="2" customWidth="1"/>
    <col min="12294" max="12294" width="13.7109375" style="2" customWidth="1"/>
    <col min="12295" max="12295" width="14.28515625" style="2" customWidth="1"/>
    <col min="12296" max="12296" width="42.42578125" style="2" customWidth="1"/>
    <col min="12297" max="12297" width="13.85546875" style="2" customWidth="1"/>
    <col min="12298" max="12298" width="14.42578125" style="2" customWidth="1"/>
    <col min="12299" max="12299" width="15.7109375" style="2" customWidth="1"/>
    <col min="12300" max="12547" width="22.7109375" style="2"/>
    <col min="12548" max="12548" width="15" style="2" customWidth="1"/>
    <col min="12549" max="12549" width="19" style="2" customWidth="1"/>
    <col min="12550" max="12550" width="13.7109375" style="2" customWidth="1"/>
    <col min="12551" max="12551" width="14.28515625" style="2" customWidth="1"/>
    <col min="12552" max="12552" width="42.42578125" style="2" customWidth="1"/>
    <col min="12553" max="12553" width="13.85546875" style="2" customWidth="1"/>
    <col min="12554" max="12554" width="14.42578125" style="2" customWidth="1"/>
    <col min="12555" max="12555" width="15.7109375" style="2" customWidth="1"/>
    <col min="12556" max="12803" width="22.7109375" style="2"/>
    <col min="12804" max="12804" width="15" style="2" customWidth="1"/>
    <col min="12805" max="12805" width="19" style="2" customWidth="1"/>
    <col min="12806" max="12806" width="13.7109375" style="2" customWidth="1"/>
    <col min="12807" max="12807" width="14.28515625" style="2" customWidth="1"/>
    <col min="12808" max="12808" width="42.42578125" style="2" customWidth="1"/>
    <col min="12809" max="12809" width="13.85546875" style="2" customWidth="1"/>
    <col min="12810" max="12810" width="14.42578125" style="2" customWidth="1"/>
    <col min="12811" max="12811" width="15.7109375" style="2" customWidth="1"/>
    <col min="12812" max="13059" width="22.7109375" style="2"/>
    <col min="13060" max="13060" width="15" style="2" customWidth="1"/>
    <col min="13061" max="13061" width="19" style="2" customWidth="1"/>
    <col min="13062" max="13062" width="13.7109375" style="2" customWidth="1"/>
    <col min="13063" max="13063" width="14.28515625" style="2" customWidth="1"/>
    <col min="13064" max="13064" width="42.42578125" style="2" customWidth="1"/>
    <col min="13065" max="13065" width="13.85546875" style="2" customWidth="1"/>
    <col min="13066" max="13066" width="14.42578125" style="2" customWidth="1"/>
    <col min="13067" max="13067" width="15.7109375" style="2" customWidth="1"/>
    <col min="13068" max="13315" width="22.7109375" style="2"/>
    <col min="13316" max="13316" width="15" style="2" customWidth="1"/>
    <col min="13317" max="13317" width="19" style="2" customWidth="1"/>
    <col min="13318" max="13318" width="13.7109375" style="2" customWidth="1"/>
    <col min="13319" max="13319" width="14.28515625" style="2" customWidth="1"/>
    <col min="13320" max="13320" width="42.42578125" style="2" customWidth="1"/>
    <col min="13321" max="13321" width="13.85546875" style="2" customWidth="1"/>
    <col min="13322" max="13322" width="14.42578125" style="2" customWidth="1"/>
    <col min="13323" max="13323" width="15.7109375" style="2" customWidth="1"/>
    <col min="13324" max="13571" width="22.7109375" style="2"/>
    <col min="13572" max="13572" width="15" style="2" customWidth="1"/>
    <col min="13573" max="13573" width="19" style="2" customWidth="1"/>
    <col min="13574" max="13574" width="13.7109375" style="2" customWidth="1"/>
    <col min="13575" max="13575" width="14.28515625" style="2" customWidth="1"/>
    <col min="13576" max="13576" width="42.42578125" style="2" customWidth="1"/>
    <col min="13577" max="13577" width="13.85546875" style="2" customWidth="1"/>
    <col min="13578" max="13578" width="14.42578125" style="2" customWidth="1"/>
    <col min="13579" max="13579" width="15.7109375" style="2" customWidth="1"/>
    <col min="13580" max="13827" width="22.7109375" style="2"/>
    <col min="13828" max="13828" width="15" style="2" customWidth="1"/>
    <col min="13829" max="13829" width="19" style="2" customWidth="1"/>
    <col min="13830" max="13830" width="13.7109375" style="2" customWidth="1"/>
    <col min="13831" max="13831" width="14.28515625" style="2" customWidth="1"/>
    <col min="13832" max="13832" width="42.42578125" style="2" customWidth="1"/>
    <col min="13833" max="13833" width="13.85546875" style="2" customWidth="1"/>
    <col min="13834" max="13834" width="14.42578125" style="2" customWidth="1"/>
    <col min="13835" max="13835" width="15.7109375" style="2" customWidth="1"/>
    <col min="13836" max="14083" width="22.7109375" style="2"/>
    <col min="14084" max="14084" width="15" style="2" customWidth="1"/>
    <col min="14085" max="14085" width="19" style="2" customWidth="1"/>
    <col min="14086" max="14086" width="13.7109375" style="2" customWidth="1"/>
    <col min="14087" max="14087" width="14.28515625" style="2" customWidth="1"/>
    <col min="14088" max="14088" width="42.42578125" style="2" customWidth="1"/>
    <col min="14089" max="14089" width="13.85546875" style="2" customWidth="1"/>
    <col min="14090" max="14090" width="14.42578125" style="2" customWidth="1"/>
    <col min="14091" max="14091" width="15.7109375" style="2" customWidth="1"/>
    <col min="14092" max="14339" width="22.7109375" style="2"/>
    <col min="14340" max="14340" width="15" style="2" customWidth="1"/>
    <col min="14341" max="14341" width="19" style="2" customWidth="1"/>
    <col min="14342" max="14342" width="13.7109375" style="2" customWidth="1"/>
    <col min="14343" max="14343" width="14.28515625" style="2" customWidth="1"/>
    <col min="14344" max="14344" width="42.42578125" style="2" customWidth="1"/>
    <col min="14345" max="14345" width="13.85546875" style="2" customWidth="1"/>
    <col min="14346" max="14346" width="14.42578125" style="2" customWidth="1"/>
    <col min="14347" max="14347" width="15.7109375" style="2" customWidth="1"/>
    <col min="14348" max="14595" width="22.7109375" style="2"/>
    <col min="14596" max="14596" width="15" style="2" customWidth="1"/>
    <col min="14597" max="14597" width="19" style="2" customWidth="1"/>
    <col min="14598" max="14598" width="13.7109375" style="2" customWidth="1"/>
    <col min="14599" max="14599" width="14.28515625" style="2" customWidth="1"/>
    <col min="14600" max="14600" width="42.42578125" style="2" customWidth="1"/>
    <col min="14601" max="14601" width="13.85546875" style="2" customWidth="1"/>
    <col min="14602" max="14602" width="14.42578125" style="2" customWidth="1"/>
    <col min="14603" max="14603" width="15.7109375" style="2" customWidth="1"/>
    <col min="14604" max="14851" width="22.7109375" style="2"/>
    <col min="14852" max="14852" width="15" style="2" customWidth="1"/>
    <col min="14853" max="14853" width="19" style="2" customWidth="1"/>
    <col min="14854" max="14854" width="13.7109375" style="2" customWidth="1"/>
    <col min="14855" max="14855" width="14.28515625" style="2" customWidth="1"/>
    <col min="14856" max="14856" width="42.42578125" style="2" customWidth="1"/>
    <col min="14857" max="14857" width="13.85546875" style="2" customWidth="1"/>
    <col min="14858" max="14858" width="14.42578125" style="2" customWidth="1"/>
    <col min="14859" max="14859" width="15.7109375" style="2" customWidth="1"/>
    <col min="14860" max="15107" width="22.7109375" style="2"/>
    <col min="15108" max="15108" width="15" style="2" customWidth="1"/>
    <col min="15109" max="15109" width="19" style="2" customWidth="1"/>
    <col min="15110" max="15110" width="13.7109375" style="2" customWidth="1"/>
    <col min="15111" max="15111" width="14.28515625" style="2" customWidth="1"/>
    <col min="15112" max="15112" width="42.42578125" style="2" customWidth="1"/>
    <col min="15113" max="15113" width="13.85546875" style="2" customWidth="1"/>
    <col min="15114" max="15114" width="14.42578125" style="2" customWidth="1"/>
    <col min="15115" max="15115" width="15.7109375" style="2" customWidth="1"/>
    <col min="15116" max="15363" width="22.7109375" style="2"/>
    <col min="15364" max="15364" width="15" style="2" customWidth="1"/>
    <col min="15365" max="15365" width="19" style="2" customWidth="1"/>
    <col min="15366" max="15366" width="13.7109375" style="2" customWidth="1"/>
    <col min="15367" max="15367" width="14.28515625" style="2" customWidth="1"/>
    <col min="15368" max="15368" width="42.42578125" style="2" customWidth="1"/>
    <col min="15369" max="15369" width="13.85546875" style="2" customWidth="1"/>
    <col min="15370" max="15370" width="14.42578125" style="2" customWidth="1"/>
    <col min="15371" max="15371" width="15.7109375" style="2" customWidth="1"/>
    <col min="15372" max="15619" width="22.7109375" style="2"/>
    <col min="15620" max="15620" width="15" style="2" customWidth="1"/>
    <col min="15621" max="15621" width="19" style="2" customWidth="1"/>
    <col min="15622" max="15622" width="13.7109375" style="2" customWidth="1"/>
    <col min="15623" max="15623" width="14.28515625" style="2" customWidth="1"/>
    <col min="15624" max="15624" width="42.42578125" style="2" customWidth="1"/>
    <col min="15625" max="15625" width="13.85546875" style="2" customWidth="1"/>
    <col min="15626" max="15626" width="14.42578125" style="2" customWidth="1"/>
    <col min="15627" max="15627" width="15.7109375" style="2" customWidth="1"/>
    <col min="15628" max="15875" width="22.7109375" style="2"/>
    <col min="15876" max="15876" width="15" style="2" customWidth="1"/>
    <col min="15877" max="15877" width="19" style="2" customWidth="1"/>
    <col min="15878" max="15878" width="13.7109375" style="2" customWidth="1"/>
    <col min="15879" max="15879" width="14.28515625" style="2" customWidth="1"/>
    <col min="15880" max="15880" width="42.42578125" style="2" customWidth="1"/>
    <col min="15881" max="15881" width="13.85546875" style="2" customWidth="1"/>
    <col min="15882" max="15882" width="14.42578125" style="2" customWidth="1"/>
    <col min="15883" max="15883" width="15.7109375" style="2" customWidth="1"/>
    <col min="15884" max="16384" width="22.7109375" style="2"/>
  </cols>
  <sheetData>
    <row r="1" spans="1:18" ht="81" customHeight="1">
      <c r="A1" s="406"/>
      <c r="B1" s="406"/>
      <c r="C1" s="406"/>
      <c r="D1" s="406"/>
      <c r="E1" s="406"/>
      <c r="F1" s="406"/>
      <c r="G1" s="406"/>
    </row>
    <row r="2" spans="1:18" s="3" customFormat="1" ht="111" customHeight="1">
      <c r="A2" s="407" t="s">
        <v>1688</v>
      </c>
      <c r="B2" s="408"/>
      <c r="C2" s="408"/>
      <c r="D2" s="408"/>
      <c r="E2" s="408"/>
      <c r="F2" s="408"/>
      <c r="G2" s="408"/>
    </row>
    <row r="3" spans="1:18" s="5" customFormat="1" ht="54" customHeight="1">
      <c r="A3" s="66" t="s">
        <v>0</v>
      </c>
      <c r="B3" s="66" t="s">
        <v>1</v>
      </c>
      <c r="C3" s="66" t="s">
        <v>2</v>
      </c>
      <c r="D3" s="208" t="s">
        <v>5</v>
      </c>
      <c r="E3" s="66" t="s">
        <v>1170</v>
      </c>
      <c r="F3" s="215" t="s">
        <v>1685</v>
      </c>
      <c r="G3" s="65" t="s">
        <v>217</v>
      </c>
      <c r="H3" s="214"/>
      <c r="I3" s="112"/>
      <c r="J3" s="112"/>
      <c r="K3" s="112"/>
      <c r="L3" s="112"/>
      <c r="M3" s="112"/>
      <c r="N3" s="112"/>
      <c r="O3" s="112"/>
      <c r="P3" s="112"/>
      <c r="Q3" s="112"/>
      <c r="R3" s="112"/>
    </row>
    <row r="4" spans="1:18" s="5" customFormat="1" ht="155.1" customHeight="1">
      <c r="A4" s="9" t="s">
        <v>1032</v>
      </c>
      <c r="B4" s="135" t="s">
        <v>1033</v>
      </c>
      <c r="C4" s="115" t="s">
        <v>1034</v>
      </c>
      <c r="D4" s="227">
        <v>1180</v>
      </c>
      <c r="E4" s="395">
        <f>88%*D4</f>
        <v>1038.4000000000001</v>
      </c>
      <c r="F4" s="227">
        <f>83%*D4</f>
        <v>979.4</v>
      </c>
      <c r="G4" s="222"/>
      <c r="H4" s="155"/>
      <c r="I4" s="112"/>
      <c r="J4" s="112"/>
      <c r="K4" s="112"/>
      <c r="L4" s="112"/>
      <c r="M4" s="112"/>
      <c r="N4" s="112"/>
      <c r="O4" s="112"/>
      <c r="P4" s="112"/>
      <c r="Q4" s="112"/>
      <c r="R4" s="112"/>
    </row>
    <row r="5" spans="1:18" s="5" customFormat="1" ht="155.1" customHeight="1">
      <c r="A5" s="9" t="s">
        <v>1035</v>
      </c>
      <c r="B5" s="135" t="s">
        <v>1036</v>
      </c>
      <c r="C5" s="115" t="s">
        <v>1037</v>
      </c>
      <c r="D5" s="227">
        <v>1180</v>
      </c>
      <c r="E5" s="395">
        <f t="shared" ref="E5:E24" si="0">88%*D5</f>
        <v>1038.4000000000001</v>
      </c>
      <c r="F5" s="227">
        <f t="shared" ref="F5:F24" si="1">83%*D5</f>
        <v>979.4</v>
      </c>
      <c r="G5" s="222"/>
      <c r="H5" s="155"/>
      <c r="I5" s="112"/>
      <c r="J5" s="112"/>
      <c r="K5" s="112"/>
      <c r="L5" s="112"/>
      <c r="M5" s="112"/>
      <c r="N5" s="112"/>
      <c r="O5" s="112"/>
      <c r="P5" s="112"/>
      <c r="Q5" s="112"/>
      <c r="R5" s="112"/>
    </row>
    <row r="6" spans="1:18" s="5" customFormat="1" ht="155.1" customHeight="1">
      <c r="A6" s="9" t="s">
        <v>1038</v>
      </c>
      <c r="B6" s="135" t="s">
        <v>1039</v>
      </c>
      <c r="C6" s="115" t="s">
        <v>1040</v>
      </c>
      <c r="D6" s="227">
        <v>1352</v>
      </c>
      <c r="E6" s="395">
        <f t="shared" si="0"/>
        <v>1189.76</v>
      </c>
      <c r="F6" s="227">
        <f t="shared" si="1"/>
        <v>1122.1599999999999</v>
      </c>
      <c r="G6" s="222"/>
      <c r="H6" s="155"/>
      <c r="I6" s="112"/>
      <c r="J6" s="112"/>
      <c r="K6" s="112"/>
      <c r="L6" s="112"/>
      <c r="M6" s="112"/>
      <c r="N6" s="112"/>
      <c r="O6" s="112"/>
      <c r="P6" s="112"/>
      <c r="Q6" s="112"/>
      <c r="R6" s="112"/>
    </row>
    <row r="7" spans="1:18" ht="155.1" customHeight="1">
      <c r="A7" s="106" t="s">
        <v>884</v>
      </c>
      <c r="B7" s="24" t="s">
        <v>876</v>
      </c>
      <c r="C7" s="105" t="s">
        <v>879</v>
      </c>
      <c r="D7" s="227">
        <v>1900</v>
      </c>
      <c r="E7" s="395">
        <f t="shared" si="0"/>
        <v>1672</v>
      </c>
      <c r="F7" s="227">
        <f t="shared" si="1"/>
        <v>1577</v>
      </c>
      <c r="G7" s="222"/>
      <c r="H7" s="116"/>
    </row>
    <row r="8" spans="1:18" ht="155.1" customHeight="1">
      <c r="A8" s="106" t="s">
        <v>885</v>
      </c>
      <c r="B8" s="24" t="s">
        <v>877</v>
      </c>
      <c r="C8" s="105" t="s">
        <v>878</v>
      </c>
      <c r="D8" s="227">
        <v>1900</v>
      </c>
      <c r="E8" s="395">
        <f t="shared" si="0"/>
        <v>1672</v>
      </c>
      <c r="F8" s="227">
        <f t="shared" si="1"/>
        <v>1577</v>
      </c>
      <c r="G8" s="222"/>
      <c r="H8" s="116"/>
    </row>
    <row r="9" spans="1:18" ht="155.1" customHeight="1">
      <c r="A9" s="125" t="s">
        <v>886</v>
      </c>
      <c r="B9" s="24" t="s">
        <v>881</v>
      </c>
      <c r="C9" s="105" t="s">
        <v>880</v>
      </c>
      <c r="D9" s="227">
        <v>2100</v>
      </c>
      <c r="E9" s="395">
        <f t="shared" si="0"/>
        <v>1848</v>
      </c>
      <c r="F9" s="227">
        <f t="shared" si="1"/>
        <v>1743</v>
      </c>
      <c r="G9" s="222"/>
      <c r="H9" s="119"/>
    </row>
    <row r="10" spans="1:18" ht="155.1" customHeight="1">
      <c r="A10" s="125" t="s">
        <v>887</v>
      </c>
      <c r="B10" s="24" t="s">
        <v>883</v>
      </c>
      <c r="C10" s="105" t="s">
        <v>882</v>
      </c>
      <c r="D10" s="227">
        <v>2100</v>
      </c>
      <c r="E10" s="395">
        <f t="shared" si="0"/>
        <v>1848</v>
      </c>
      <c r="F10" s="227">
        <f t="shared" si="1"/>
        <v>1743</v>
      </c>
      <c r="G10" s="222"/>
      <c r="H10" s="119"/>
    </row>
    <row r="11" spans="1:18" ht="155.1" customHeight="1">
      <c r="A11" s="125" t="s">
        <v>888</v>
      </c>
      <c r="B11" s="24" t="s">
        <v>892</v>
      </c>
      <c r="C11" s="105" t="s">
        <v>893</v>
      </c>
      <c r="D11" s="227">
        <v>2599</v>
      </c>
      <c r="E11" s="395">
        <f t="shared" si="0"/>
        <v>2287.12</v>
      </c>
      <c r="F11" s="227">
        <f t="shared" si="1"/>
        <v>2157.17</v>
      </c>
      <c r="G11" s="222"/>
      <c r="H11" s="119"/>
    </row>
    <row r="12" spans="1:18" ht="155.1" customHeight="1">
      <c r="A12" s="125" t="s">
        <v>889</v>
      </c>
      <c r="B12" s="24" t="s">
        <v>895</v>
      </c>
      <c r="C12" s="105" t="s">
        <v>894</v>
      </c>
      <c r="D12" s="227">
        <v>2599</v>
      </c>
      <c r="E12" s="395">
        <f t="shared" si="0"/>
        <v>2287.12</v>
      </c>
      <c r="F12" s="227">
        <f t="shared" si="1"/>
        <v>2157.17</v>
      </c>
      <c r="G12" s="222"/>
      <c r="H12" s="119"/>
    </row>
    <row r="13" spans="1:18" ht="155.1" customHeight="1">
      <c r="A13" s="125" t="s">
        <v>890</v>
      </c>
      <c r="B13" s="24" t="s">
        <v>897</v>
      </c>
      <c r="C13" s="107" t="s">
        <v>896</v>
      </c>
      <c r="D13" s="227">
        <v>3790</v>
      </c>
      <c r="E13" s="395">
        <f t="shared" si="0"/>
        <v>3335.2</v>
      </c>
      <c r="F13" s="227">
        <f t="shared" si="1"/>
        <v>3145.7</v>
      </c>
      <c r="G13" s="66"/>
      <c r="H13" s="119"/>
    </row>
    <row r="14" spans="1:18" ht="155.1" customHeight="1">
      <c r="A14" s="125" t="s">
        <v>891</v>
      </c>
      <c r="B14" s="24" t="s">
        <v>899</v>
      </c>
      <c r="C14" s="107" t="s">
        <v>898</v>
      </c>
      <c r="D14" s="227">
        <v>3790</v>
      </c>
      <c r="E14" s="395">
        <f t="shared" si="0"/>
        <v>3335.2</v>
      </c>
      <c r="F14" s="227">
        <f t="shared" si="1"/>
        <v>3145.7</v>
      </c>
      <c r="G14" s="66"/>
      <c r="H14" s="119"/>
    </row>
    <row r="15" spans="1:18" ht="155.1" customHeight="1">
      <c r="A15" s="136" t="s">
        <v>1041</v>
      </c>
      <c r="B15" s="24" t="s">
        <v>1042</v>
      </c>
      <c r="C15" s="107" t="s">
        <v>1043</v>
      </c>
      <c r="D15" s="227">
        <v>3890</v>
      </c>
      <c r="E15" s="395">
        <f t="shared" si="0"/>
        <v>3423.2</v>
      </c>
      <c r="F15" s="227">
        <f t="shared" si="1"/>
        <v>3228.7</v>
      </c>
      <c r="G15" s="222"/>
      <c r="H15" s="119"/>
    </row>
    <row r="16" spans="1:18" ht="155.1" customHeight="1">
      <c r="A16" s="136" t="s">
        <v>1044</v>
      </c>
      <c r="B16" s="24" t="s">
        <v>1045</v>
      </c>
      <c r="C16" s="107" t="s">
        <v>1043</v>
      </c>
      <c r="D16" s="227">
        <v>3990</v>
      </c>
      <c r="E16" s="395">
        <f t="shared" si="0"/>
        <v>3511.2</v>
      </c>
      <c r="F16" s="227">
        <f t="shared" si="1"/>
        <v>3311.7</v>
      </c>
      <c r="G16" s="222"/>
      <c r="H16" s="119"/>
    </row>
    <row r="17" spans="1:8" ht="189.95" customHeight="1">
      <c r="A17" s="126" t="s">
        <v>900</v>
      </c>
      <c r="B17" s="24" t="s">
        <v>907</v>
      </c>
      <c r="C17" s="105" t="s">
        <v>914</v>
      </c>
      <c r="D17" s="227">
        <v>7399</v>
      </c>
      <c r="E17" s="395">
        <f t="shared" si="0"/>
        <v>6511.12</v>
      </c>
      <c r="F17" s="227">
        <f t="shared" si="1"/>
        <v>6141.17</v>
      </c>
      <c r="G17" s="222"/>
      <c r="H17" s="119"/>
    </row>
    <row r="18" spans="1:8" ht="189.95" customHeight="1">
      <c r="A18" s="136" t="s">
        <v>1046</v>
      </c>
      <c r="B18" s="24" t="s">
        <v>1047</v>
      </c>
      <c r="C18" s="105" t="s">
        <v>1048</v>
      </c>
      <c r="D18" s="227">
        <v>10399</v>
      </c>
      <c r="E18" s="395">
        <f t="shared" si="0"/>
        <v>9151.1200000000008</v>
      </c>
      <c r="F18" s="227">
        <f t="shared" si="1"/>
        <v>8631.17</v>
      </c>
      <c r="G18" s="222"/>
      <c r="H18" s="119"/>
    </row>
    <row r="19" spans="1:8" ht="155.1" customHeight="1">
      <c r="A19" s="126" t="s">
        <v>901</v>
      </c>
      <c r="B19" s="24" t="s">
        <v>908</v>
      </c>
      <c r="C19" s="105" t="s">
        <v>915</v>
      </c>
      <c r="D19" s="227">
        <v>3790</v>
      </c>
      <c r="E19" s="395">
        <f t="shared" si="0"/>
        <v>3335.2</v>
      </c>
      <c r="F19" s="227">
        <f t="shared" si="1"/>
        <v>3145.7</v>
      </c>
      <c r="G19" s="66"/>
      <c r="H19" s="119"/>
    </row>
    <row r="20" spans="1:8" ht="155.1" customHeight="1">
      <c r="A20" s="126" t="s">
        <v>902</v>
      </c>
      <c r="B20" s="24" t="s">
        <v>909</v>
      </c>
      <c r="C20" s="105" t="s">
        <v>916</v>
      </c>
      <c r="D20" s="227">
        <v>3790</v>
      </c>
      <c r="E20" s="395">
        <f t="shared" si="0"/>
        <v>3335.2</v>
      </c>
      <c r="F20" s="227">
        <f t="shared" si="1"/>
        <v>3145.7</v>
      </c>
      <c r="G20" s="66"/>
      <c r="H20" s="119"/>
    </row>
    <row r="21" spans="1:8" ht="186.75" customHeight="1">
      <c r="A21" s="126" t="s">
        <v>903</v>
      </c>
      <c r="B21" s="24" t="s">
        <v>910</v>
      </c>
      <c r="C21" s="105" t="s">
        <v>917</v>
      </c>
      <c r="D21" s="227">
        <v>4390</v>
      </c>
      <c r="E21" s="395">
        <f t="shared" si="0"/>
        <v>3863.2</v>
      </c>
      <c r="F21" s="227">
        <f t="shared" si="1"/>
        <v>3643.7</v>
      </c>
      <c r="G21" s="66"/>
    </row>
    <row r="22" spans="1:8" ht="155.1" customHeight="1">
      <c r="A22" s="126" t="s">
        <v>904</v>
      </c>
      <c r="B22" s="24" t="s">
        <v>911</v>
      </c>
      <c r="C22" s="105" t="s">
        <v>918</v>
      </c>
      <c r="D22" s="227">
        <v>3790</v>
      </c>
      <c r="E22" s="395">
        <f t="shared" si="0"/>
        <v>3335.2</v>
      </c>
      <c r="F22" s="227">
        <f t="shared" si="1"/>
        <v>3145.7</v>
      </c>
      <c r="G22" s="66"/>
    </row>
    <row r="23" spans="1:8" ht="155.1" customHeight="1">
      <c r="A23" s="126" t="s">
        <v>905</v>
      </c>
      <c r="B23" s="24" t="s">
        <v>912</v>
      </c>
      <c r="C23" s="105" t="s">
        <v>920</v>
      </c>
      <c r="D23" s="227">
        <v>4390</v>
      </c>
      <c r="E23" s="395">
        <f t="shared" si="0"/>
        <v>3863.2</v>
      </c>
      <c r="F23" s="227">
        <f t="shared" si="1"/>
        <v>3643.7</v>
      </c>
      <c r="G23" s="66"/>
      <c r="H23" s="119"/>
    </row>
    <row r="24" spans="1:8" ht="155.1" customHeight="1">
      <c r="A24" s="127" t="s">
        <v>906</v>
      </c>
      <c r="B24" s="24" t="s">
        <v>913</v>
      </c>
      <c r="C24" s="105" t="s">
        <v>919</v>
      </c>
      <c r="D24" s="227">
        <v>4890</v>
      </c>
      <c r="E24" s="395">
        <f t="shared" si="0"/>
        <v>4303.2</v>
      </c>
      <c r="F24" s="227">
        <f t="shared" si="1"/>
        <v>4058.7</v>
      </c>
      <c r="G24" s="66"/>
      <c r="H24" s="119"/>
    </row>
  </sheetData>
  <mergeCells count="2">
    <mergeCell ref="A1:G1"/>
    <mergeCell ref="A2:G2"/>
  </mergeCells>
  <printOptions horizontalCentered="1"/>
  <pageMargins left="0.23622047244094491" right="0.23622047244094491" top="0.74803149606299213" bottom="0.74803149606299213" header="0.31496062992125984" footer="0.31496062992125984"/>
  <pageSetup paperSize="9" scale="64" fitToHeight="0" orientation="portrait" horizontalDpi="4294967295" verticalDpi="4294967295" r:id="rId1"/>
  <headerFooter alignWithMargins="0">
    <oddFooter>&amp;C&amp;G</oddFooter>
  </headerFooter>
  <drawing r:id="rId2"/>
  <legacyDrawing r:id="rId3"/>
  <legacyDrawingHF r:id="rId4"/>
  <oleObjects>
    <mc:AlternateContent xmlns:mc="http://schemas.openxmlformats.org/markup-compatibility/2006">
      <mc:Choice Requires="x14">
        <oleObject progId="Unknown" shapeId="11265" r:id="rId5">
          <objectPr defaultSize="0" autoPict="0" r:id="rId6">
            <anchor moveWithCells="1" sizeWithCells="1">
              <from>
                <xdr:col>2</xdr:col>
                <xdr:colOff>666750</xdr:colOff>
                <xdr:row>0</xdr:row>
                <xdr:rowOff>295275</xdr:rowOff>
              </from>
              <to>
                <xdr:col>2</xdr:col>
                <xdr:colOff>3467100</xdr:colOff>
                <xdr:row>0</xdr:row>
                <xdr:rowOff>990600</xdr:rowOff>
              </to>
            </anchor>
          </objectPr>
        </oleObject>
      </mc:Choice>
      <mc:Fallback>
        <oleObject progId="Unknown" shapeId="11265"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60"/>
  <sheetViews>
    <sheetView showGridLines="0" zoomScaleNormal="100" zoomScalePageLayoutView="80" workbookViewId="0">
      <pane ySplit="3" topLeftCell="A4" activePane="bottomLeft" state="frozen"/>
      <selection pane="bottomLeft" activeCell="N6" sqref="N6"/>
    </sheetView>
  </sheetViews>
  <sheetFormatPr defaultColWidth="22.7109375" defaultRowHeight="15"/>
  <cols>
    <col min="1" max="1" width="15" style="2" customWidth="1"/>
    <col min="2" max="2" width="19" style="12" customWidth="1"/>
    <col min="3" max="3" width="15.85546875" style="1" customWidth="1"/>
    <col min="4" max="4" width="15.5703125" style="2" customWidth="1"/>
    <col min="5" max="5" width="34.85546875" style="27" customWidth="1"/>
    <col min="6" max="8" width="15.7109375" style="118" customWidth="1"/>
    <col min="9" max="9" width="15.7109375" style="269" customWidth="1"/>
    <col min="10" max="17" width="22.7109375" style="2"/>
    <col min="18" max="18" width="15" style="2" customWidth="1"/>
    <col min="19" max="19" width="19" style="2" customWidth="1"/>
    <col min="20" max="20" width="13.7109375" style="2" customWidth="1"/>
    <col min="21" max="21" width="14.28515625" style="2" customWidth="1"/>
    <col min="22" max="22" width="42.42578125" style="2" customWidth="1"/>
    <col min="23" max="23" width="13.85546875" style="2" customWidth="1"/>
    <col min="24" max="24" width="14.42578125" style="2" customWidth="1"/>
    <col min="25" max="25" width="15.7109375" style="2" customWidth="1"/>
    <col min="26" max="273" width="22.7109375" style="2"/>
    <col min="274" max="274" width="15" style="2" customWidth="1"/>
    <col min="275" max="275" width="19" style="2" customWidth="1"/>
    <col min="276" max="276" width="13.7109375" style="2" customWidth="1"/>
    <col min="277" max="277" width="14.28515625" style="2" customWidth="1"/>
    <col min="278" max="278" width="42.42578125" style="2" customWidth="1"/>
    <col min="279" max="279" width="13.85546875" style="2" customWidth="1"/>
    <col min="280" max="280" width="14.42578125" style="2" customWidth="1"/>
    <col min="281" max="281" width="15.7109375" style="2" customWidth="1"/>
    <col min="282" max="529" width="22.7109375" style="2"/>
    <col min="530" max="530" width="15" style="2" customWidth="1"/>
    <col min="531" max="531" width="19" style="2" customWidth="1"/>
    <col min="532" max="532" width="13.7109375" style="2" customWidth="1"/>
    <col min="533" max="533" width="14.28515625" style="2" customWidth="1"/>
    <col min="534" max="534" width="42.42578125" style="2" customWidth="1"/>
    <col min="535" max="535" width="13.85546875" style="2" customWidth="1"/>
    <col min="536" max="536" width="14.42578125" style="2" customWidth="1"/>
    <col min="537" max="537" width="15.7109375" style="2" customWidth="1"/>
    <col min="538" max="785" width="22.7109375" style="2"/>
    <col min="786" max="786" width="15" style="2" customWidth="1"/>
    <col min="787" max="787" width="19" style="2" customWidth="1"/>
    <col min="788" max="788" width="13.7109375" style="2" customWidth="1"/>
    <col min="789" max="789" width="14.28515625" style="2" customWidth="1"/>
    <col min="790" max="790" width="42.42578125" style="2" customWidth="1"/>
    <col min="791" max="791" width="13.85546875" style="2" customWidth="1"/>
    <col min="792" max="792" width="14.42578125" style="2" customWidth="1"/>
    <col min="793" max="793" width="15.7109375" style="2" customWidth="1"/>
    <col min="794" max="1041" width="22.7109375" style="2"/>
    <col min="1042" max="1042" width="15" style="2" customWidth="1"/>
    <col min="1043" max="1043" width="19" style="2" customWidth="1"/>
    <col min="1044" max="1044" width="13.7109375" style="2" customWidth="1"/>
    <col min="1045" max="1045" width="14.28515625" style="2" customWidth="1"/>
    <col min="1046" max="1046" width="42.42578125" style="2" customWidth="1"/>
    <col min="1047" max="1047" width="13.85546875" style="2" customWidth="1"/>
    <col min="1048" max="1048" width="14.42578125" style="2" customWidth="1"/>
    <col min="1049" max="1049" width="15.7109375" style="2" customWidth="1"/>
    <col min="1050" max="1297" width="22.7109375" style="2"/>
    <col min="1298" max="1298" width="15" style="2" customWidth="1"/>
    <col min="1299" max="1299" width="19" style="2" customWidth="1"/>
    <col min="1300" max="1300" width="13.7109375" style="2" customWidth="1"/>
    <col min="1301" max="1301" width="14.28515625" style="2" customWidth="1"/>
    <col min="1302" max="1302" width="42.42578125" style="2" customWidth="1"/>
    <col min="1303" max="1303" width="13.85546875" style="2" customWidth="1"/>
    <col min="1304" max="1304" width="14.42578125" style="2" customWidth="1"/>
    <col min="1305" max="1305" width="15.7109375" style="2" customWidth="1"/>
    <col min="1306" max="1553" width="22.7109375" style="2"/>
    <col min="1554" max="1554" width="15" style="2" customWidth="1"/>
    <col min="1555" max="1555" width="19" style="2" customWidth="1"/>
    <col min="1556" max="1556" width="13.7109375" style="2" customWidth="1"/>
    <col min="1557" max="1557" width="14.28515625" style="2" customWidth="1"/>
    <col min="1558" max="1558" width="42.42578125" style="2" customWidth="1"/>
    <col min="1559" max="1559" width="13.85546875" style="2" customWidth="1"/>
    <col min="1560" max="1560" width="14.42578125" style="2" customWidth="1"/>
    <col min="1561" max="1561" width="15.7109375" style="2" customWidth="1"/>
    <col min="1562" max="1809" width="22.7109375" style="2"/>
    <col min="1810" max="1810" width="15" style="2" customWidth="1"/>
    <col min="1811" max="1811" width="19" style="2" customWidth="1"/>
    <col min="1812" max="1812" width="13.7109375" style="2" customWidth="1"/>
    <col min="1813" max="1813" width="14.28515625" style="2" customWidth="1"/>
    <col min="1814" max="1814" width="42.42578125" style="2" customWidth="1"/>
    <col min="1815" max="1815" width="13.85546875" style="2" customWidth="1"/>
    <col min="1816" max="1816" width="14.42578125" style="2" customWidth="1"/>
    <col min="1817" max="1817" width="15.7109375" style="2" customWidth="1"/>
    <col min="1818" max="2065" width="22.7109375" style="2"/>
    <col min="2066" max="2066" width="15" style="2" customWidth="1"/>
    <col min="2067" max="2067" width="19" style="2" customWidth="1"/>
    <col min="2068" max="2068" width="13.7109375" style="2" customWidth="1"/>
    <col min="2069" max="2069" width="14.28515625" style="2" customWidth="1"/>
    <col min="2070" max="2070" width="42.42578125" style="2" customWidth="1"/>
    <col min="2071" max="2071" width="13.85546875" style="2" customWidth="1"/>
    <col min="2072" max="2072" width="14.42578125" style="2" customWidth="1"/>
    <col min="2073" max="2073" width="15.7109375" style="2" customWidth="1"/>
    <col min="2074" max="2321" width="22.7109375" style="2"/>
    <col min="2322" max="2322" width="15" style="2" customWidth="1"/>
    <col min="2323" max="2323" width="19" style="2" customWidth="1"/>
    <col min="2324" max="2324" width="13.7109375" style="2" customWidth="1"/>
    <col min="2325" max="2325" width="14.28515625" style="2" customWidth="1"/>
    <col min="2326" max="2326" width="42.42578125" style="2" customWidth="1"/>
    <col min="2327" max="2327" width="13.85546875" style="2" customWidth="1"/>
    <col min="2328" max="2328" width="14.42578125" style="2" customWidth="1"/>
    <col min="2329" max="2329" width="15.7109375" style="2" customWidth="1"/>
    <col min="2330" max="2577" width="22.7109375" style="2"/>
    <col min="2578" max="2578" width="15" style="2" customWidth="1"/>
    <col min="2579" max="2579" width="19" style="2" customWidth="1"/>
    <col min="2580" max="2580" width="13.7109375" style="2" customWidth="1"/>
    <col min="2581" max="2581" width="14.28515625" style="2" customWidth="1"/>
    <col min="2582" max="2582" width="42.42578125" style="2" customWidth="1"/>
    <col min="2583" max="2583" width="13.85546875" style="2" customWidth="1"/>
    <col min="2584" max="2584" width="14.42578125" style="2" customWidth="1"/>
    <col min="2585" max="2585" width="15.7109375" style="2" customWidth="1"/>
    <col min="2586" max="2833" width="22.7109375" style="2"/>
    <col min="2834" max="2834" width="15" style="2" customWidth="1"/>
    <col min="2835" max="2835" width="19" style="2" customWidth="1"/>
    <col min="2836" max="2836" width="13.7109375" style="2" customWidth="1"/>
    <col min="2837" max="2837" width="14.28515625" style="2" customWidth="1"/>
    <col min="2838" max="2838" width="42.42578125" style="2" customWidth="1"/>
    <col min="2839" max="2839" width="13.85546875" style="2" customWidth="1"/>
    <col min="2840" max="2840" width="14.42578125" style="2" customWidth="1"/>
    <col min="2841" max="2841" width="15.7109375" style="2" customWidth="1"/>
    <col min="2842" max="3089" width="22.7109375" style="2"/>
    <col min="3090" max="3090" width="15" style="2" customWidth="1"/>
    <col min="3091" max="3091" width="19" style="2" customWidth="1"/>
    <col min="3092" max="3092" width="13.7109375" style="2" customWidth="1"/>
    <col min="3093" max="3093" width="14.28515625" style="2" customWidth="1"/>
    <col min="3094" max="3094" width="42.42578125" style="2" customWidth="1"/>
    <col min="3095" max="3095" width="13.85546875" style="2" customWidth="1"/>
    <col min="3096" max="3096" width="14.42578125" style="2" customWidth="1"/>
    <col min="3097" max="3097" width="15.7109375" style="2" customWidth="1"/>
    <col min="3098" max="3345" width="22.7109375" style="2"/>
    <col min="3346" max="3346" width="15" style="2" customWidth="1"/>
    <col min="3347" max="3347" width="19" style="2" customWidth="1"/>
    <col min="3348" max="3348" width="13.7109375" style="2" customWidth="1"/>
    <col min="3349" max="3349" width="14.28515625" style="2" customWidth="1"/>
    <col min="3350" max="3350" width="42.42578125" style="2" customWidth="1"/>
    <col min="3351" max="3351" width="13.85546875" style="2" customWidth="1"/>
    <col min="3352" max="3352" width="14.42578125" style="2" customWidth="1"/>
    <col min="3353" max="3353" width="15.7109375" style="2" customWidth="1"/>
    <col min="3354" max="3601" width="22.7109375" style="2"/>
    <col min="3602" max="3602" width="15" style="2" customWidth="1"/>
    <col min="3603" max="3603" width="19" style="2" customWidth="1"/>
    <col min="3604" max="3604" width="13.7109375" style="2" customWidth="1"/>
    <col min="3605" max="3605" width="14.28515625" style="2" customWidth="1"/>
    <col min="3606" max="3606" width="42.42578125" style="2" customWidth="1"/>
    <col min="3607" max="3607" width="13.85546875" style="2" customWidth="1"/>
    <col min="3608" max="3608" width="14.42578125" style="2" customWidth="1"/>
    <col min="3609" max="3609" width="15.7109375" style="2" customWidth="1"/>
    <col min="3610" max="3857" width="22.7109375" style="2"/>
    <col min="3858" max="3858" width="15" style="2" customWidth="1"/>
    <col min="3859" max="3859" width="19" style="2" customWidth="1"/>
    <col min="3860" max="3860" width="13.7109375" style="2" customWidth="1"/>
    <col min="3861" max="3861" width="14.28515625" style="2" customWidth="1"/>
    <col min="3862" max="3862" width="42.42578125" style="2" customWidth="1"/>
    <col min="3863" max="3863" width="13.85546875" style="2" customWidth="1"/>
    <col min="3864" max="3864" width="14.42578125" style="2" customWidth="1"/>
    <col min="3865" max="3865" width="15.7109375" style="2" customWidth="1"/>
    <col min="3866" max="4113" width="22.7109375" style="2"/>
    <col min="4114" max="4114" width="15" style="2" customWidth="1"/>
    <col min="4115" max="4115" width="19" style="2" customWidth="1"/>
    <col min="4116" max="4116" width="13.7109375" style="2" customWidth="1"/>
    <col min="4117" max="4117" width="14.28515625" style="2" customWidth="1"/>
    <col min="4118" max="4118" width="42.42578125" style="2" customWidth="1"/>
    <col min="4119" max="4119" width="13.85546875" style="2" customWidth="1"/>
    <col min="4120" max="4120" width="14.42578125" style="2" customWidth="1"/>
    <col min="4121" max="4121" width="15.7109375" style="2" customWidth="1"/>
    <col min="4122" max="4369" width="22.7109375" style="2"/>
    <col min="4370" max="4370" width="15" style="2" customWidth="1"/>
    <col min="4371" max="4371" width="19" style="2" customWidth="1"/>
    <col min="4372" max="4372" width="13.7109375" style="2" customWidth="1"/>
    <col min="4373" max="4373" width="14.28515625" style="2" customWidth="1"/>
    <col min="4374" max="4374" width="42.42578125" style="2" customWidth="1"/>
    <col min="4375" max="4375" width="13.85546875" style="2" customWidth="1"/>
    <col min="4376" max="4376" width="14.42578125" style="2" customWidth="1"/>
    <col min="4377" max="4377" width="15.7109375" style="2" customWidth="1"/>
    <col min="4378" max="4625" width="22.7109375" style="2"/>
    <col min="4626" max="4626" width="15" style="2" customWidth="1"/>
    <col min="4627" max="4627" width="19" style="2" customWidth="1"/>
    <col min="4628" max="4628" width="13.7109375" style="2" customWidth="1"/>
    <col min="4629" max="4629" width="14.28515625" style="2" customWidth="1"/>
    <col min="4630" max="4630" width="42.42578125" style="2" customWidth="1"/>
    <col min="4631" max="4631" width="13.85546875" style="2" customWidth="1"/>
    <col min="4632" max="4632" width="14.42578125" style="2" customWidth="1"/>
    <col min="4633" max="4633" width="15.7109375" style="2" customWidth="1"/>
    <col min="4634" max="4881" width="22.7109375" style="2"/>
    <col min="4882" max="4882" width="15" style="2" customWidth="1"/>
    <col min="4883" max="4883" width="19" style="2" customWidth="1"/>
    <col min="4884" max="4884" width="13.7109375" style="2" customWidth="1"/>
    <col min="4885" max="4885" width="14.28515625" style="2" customWidth="1"/>
    <col min="4886" max="4886" width="42.42578125" style="2" customWidth="1"/>
    <col min="4887" max="4887" width="13.85546875" style="2" customWidth="1"/>
    <col min="4888" max="4888" width="14.42578125" style="2" customWidth="1"/>
    <col min="4889" max="4889" width="15.7109375" style="2" customWidth="1"/>
    <col min="4890" max="5137" width="22.7109375" style="2"/>
    <col min="5138" max="5138" width="15" style="2" customWidth="1"/>
    <col min="5139" max="5139" width="19" style="2" customWidth="1"/>
    <col min="5140" max="5140" width="13.7109375" style="2" customWidth="1"/>
    <col min="5141" max="5141" width="14.28515625" style="2" customWidth="1"/>
    <col min="5142" max="5142" width="42.42578125" style="2" customWidth="1"/>
    <col min="5143" max="5143" width="13.85546875" style="2" customWidth="1"/>
    <col min="5144" max="5144" width="14.42578125" style="2" customWidth="1"/>
    <col min="5145" max="5145" width="15.7109375" style="2" customWidth="1"/>
    <col min="5146" max="5393" width="22.7109375" style="2"/>
    <col min="5394" max="5394" width="15" style="2" customWidth="1"/>
    <col min="5395" max="5395" width="19" style="2" customWidth="1"/>
    <col min="5396" max="5396" width="13.7109375" style="2" customWidth="1"/>
    <col min="5397" max="5397" width="14.28515625" style="2" customWidth="1"/>
    <col min="5398" max="5398" width="42.42578125" style="2" customWidth="1"/>
    <col min="5399" max="5399" width="13.85546875" style="2" customWidth="1"/>
    <col min="5400" max="5400" width="14.42578125" style="2" customWidth="1"/>
    <col min="5401" max="5401" width="15.7109375" style="2" customWidth="1"/>
    <col min="5402" max="5649" width="22.7109375" style="2"/>
    <col min="5650" max="5650" width="15" style="2" customWidth="1"/>
    <col min="5651" max="5651" width="19" style="2" customWidth="1"/>
    <col min="5652" max="5652" width="13.7109375" style="2" customWidth="1"/>
    <col min="5653" max="5653" width="14.28515625" style="2" customWidth="1"/>
    <col min="5654" max="5654" width="42.42578125" style="2" customWidth="1"/>
    <col min="5655" max="5655" width="13.85546875" style="2" customWidth="1"/>
    <col min="5656" max="5656" width="14.42578125" style="2" customWidth="1"/>
    <col min="5657" max="5657" width="15.7109375" style="2" customWidth="1"/>
    <col min="5658" max="5905" width="22.7109375" style="2"/>
    <col min="5906" max="5906" width="15" style="2" customWidth="1"/>
    <col min="5907" max="5907" width="19" style="2" customWidth="1"/>
    <col min="5908" max="5908" width="13.7109375" style="2" customWidth="1"/>
    <col min="5909" max="5909" width="14.28515625" style="2" customWidth="1"/>
    <col min="5910" max="5910" width="42.42578125" style="2" customWidth="1"/>
    <col min="5911" max="5911" width="13.85546875" style="2" customWidth="1"/>
    <col min="5912" max="5912" width="14.42578125" style="2" customWidth="1"/>
    <col min="5913" max="5913" width="15.7109375" style="2" customWidth="1"/>
    <col min="5914" max="6161" width="22.7109375" style="2"/>
    <col min="6162" max="6162" width="15" style="2" customWidth="1"/>
    <col min="6163" max="6163" width="19" style="2" customWidth="1"/>
    <col min="6164" max="6164" width="13.7109375" style="2" customWidth="1"/>
    <col min="6165" max="6165" width="14.28515625" style="2" customWidth="1"/>
    <col min="6166" max="6166" width="42.42578125" style="2" customWidth="1"/>
    <col min="6167" max="6167" width="13.85546875" style="2" customWidth="1"/>
    <col min="6168" max="6168" width="14.42578125" style="2" customWidth="1"/>
    <col min="6169" max="6169" width="15.7109375" style="2" customWidth="1"/>
    <col min="6170" max="6417" width="22.7109375" style="2"/>
    <col min="6418" max="6418" width="15" style="2" customWidth="1"/>
    <col min="6419" max="6419" width="19" style="2" customWidth="1"/>
    <col min="6420" max="6420" width="13.7109375" style="2" customWidth="1"/>
    <col min="6421" max="6421" width="14.28515625" style="2" customWidth="1"/>
    <col min="6422" max="6422" width="42.42578125" style="2" customWidth="1"/>
    <col min="6423" max="6423" width="13.85546875" style="2" customWidth="1"/>
    <col min="6424" max="6424" width="14.42578125" style="2" customWidth="1"/>
    <col min="6425" max="6425" width="15.7109375" style="2" customWidth="1"/>
    <col min="6426" max="6673" width="22.7109375" style="2"/>
    <col min="6674" max="6674" width="15" style="2" customWidth="1"/>
    <col min="6675" max="6675" width="19" style="2" customWidth="1"/>
    <col min="6676" max="6676" width="13.7109375" style="2" customWidth="1"/>
    <col min="6677" max="6677" width="14.28515625" style="2" customWidth="1"/>
    <col min="6678" max="6678" width="42.42578125" style="2" customWidth="1"/>
    <col min="6679" max="6679" width="13.85546875" style="2" customWidth="1"/>
    <col min="6680" max="6680" width="14.42578125" style="2" customWidth="1"/>
    <col min="6681" max="6681" width="15.7109375" style="2" customWidth="1"/>
    <col min="6682" max="6929" width="22.7109375" style="2"/>
    <col min="6930" max="6930" width="15" style="2" customWidth="1"/>
    <col min="6931" max="6931" width="19" style="2" customWidth="1"/>
    <col min="6932" max="6932" width="13.7109375" style="2" customWidth="1"/>
    <col min="6933" max="6933" width="14.28515625" style="2" customWidth="1"/>
    <col min="6934" max="6934" width="42.42578125" style="2" customWidth="1"/>
    <col min="6935" max="6935" width="13.85546875" style="2" customWidth="1"/>
    <col min="6936" max="6936" width="14.42578125" style="2" customWidth="1"/>
    <col min="6937" max="6937" width="15.7109375" style="2" customWidth="1"/>
    <col min="6938" max="7185" width="22.7109375" style="2"/>
    <col min="7186" max="7186" width="15" style="2" customWidth="1"/>
    <col min="7187" max="7187" width="19" style="2" customWidth="1"/>
    <col min="7188" max="7188" width="13.7109375" style="2" customWidth="1"/>
    <col min="7189" max="7189" width="14.28515625" style="2" customWidth="1"/>
    <col min="7190" max="7190" width="42.42578125" style="2" customWidth="1"/>
    <col min="7191" max="7191" width="13.85546875" style="2" customWidth="1"/>
    <col min="7192" max="7192" width="14.42578125" style="2" customWidth="1"/>
    <col min="7193" max="7193" width="15.7109375" style="2" customWidth="1"/>
    <col min="7194" max="7441" width="22.7109375" style="2"/>
    <col min="7442" max="7442" width="15" style="2" customWidth="1"/>
    <col min="7443" max="7443" width="19" style="2" customWidth="1"/>
    <col min="7444" max="7444" width="13.7109375" style="2" customWidth="1"/>
    <col min="7445" max="7445" width="14.28515625" style="2" customWidth="1"/>
    <col min="7446" max="7446" width="42.42578125" style="2" customWidth="1"/>
    <col min="7447" max="7447" width="13.85546875" style="2" customWidth="1"/>
    <col min="7448" max="7448" width="14.42578125" style="2" customWidth="1"/>
    <col min="7449" max="7449" width="15.7109375" style="2" customWidth="1"/>
    <col min="7450" max="7697" width="22.7109375" style="2"/>
    <col min="7698" max="7698" width="15" style="2" customWidth="1"/>
    <col min="7699" max="7699" width="19" style="2" customWidth="1"/>
    <col min="7700" max="7700" width="13.7109375" style="2" customWidth="1"/>
    <col min="7701" max="7701" width="14.28515625" style="2" customWidth="1"/>
    <col min="7702" max="7702" width="42.42578125" style="2" customWidth="1"/>
    <col min="7703" max="7703" width="13.85546875" style="2" customWidth="1"/>
    <col min="7704" max="7704" width="14.42578125" style="2" customWidth="1"/>
    <col min="7705" max="7705" width="15.7109375" style="2" customWidth="1"/>
    <col min="7706" max="7953" width="22.7109375" style="2"/>
    <col min="7954" max="7954" width="15" style="2" customWidth="1"/>
    <col min="7955" max="7955" width="19" style="2" customWidth="1"/>
    <col min="7956" max="7956" width="13.7109375" style="2" customWidth="1"/>
    <col min="7957" max="7957" width="14.28515625" style="2" customWidth="1"/>
    <col min="7958" max="7958" width="42.42578125" style="2" customWidth="1"/>
    <col min="7959" max="7959" width="13.85546875" style="2" customWidth="1"/>
    <col min="7960" max="7960" width="14.42578125" style="2" customWidth="1"/>
    <col min="7961" max="7961" width="15.7109375" style="2" customWidth="1"/>
    <col min="7962" max="8209" width="22.7109375" style="2"/>
    <col min="8210" max="8210" width="15" style="2" customWidth="1"/>
    <col min="8211" max="8211" width="19" style="2" customWidth="1"/>
    <col min="8212" max="8212" width="13.7109375" style="2" customWidth="1"/>
    <col min="8213" max="8213" width="14.28515625" style="2" customWidth="1"/>
    <col min="8214" max="8214" width="42.42578125" style="2" customWidth="1"/>
    <col min="8215" max="8215" width="13.85546875" style="2" customWidth="1"/>
    <col min="8216" max="8216" width="14.42578125" style="2" customWidth="1"/>
    <col min="8217" max="8217" width="15.7109375" style="2" customWidth="1"/>
    <col min="8218" max="8465" width="22.7109375" style="2"/>
    <col min="8466" max="8466" width="15" style="2" customWidth="1"/>
    <col min="8467" max="8467" width="19" style="2" customWidth="1"/>
    <col min="8468" max="8468" width="13.7109375" style="2" customWidth="1"/>
    <col min="8469" max="8469" width="14.28515625" style="2" customWidth="1"/>
    <col min="8470" max="8470" width="42.42578125" style="2" customWidth="1"/>
    <col min="8471" max="8471" width="13.85546875" style="2" customWidth="1"/>
    <col min="8472" max="8472" width="14.42578125" style="2" customWidth="1"/>
    <col min="8473" max="8473" width="15.7109375" style="2" customWidth="1"/>
    <col min="8474" max="8721" width="22.7109375" style="2"/>
    <col min="8722" max="8722" width="15" style="2" customWidth="1"/>
    <col min="8723" max="8723" width="19" style="2" customWidth="1"/>
    <col min="8724" max="8724" width="13.7109375" style="2" customWidth="1"/>
    <col min="8725" max="8725" width="14.28515625" style="2" customWidth="1"/>
    <col min="8726" max="8726" width="42.42578125" style="2" customWidth="1"/>
    <col min="8727" max="8727" width="13.85546875" style="2" customWidth="1"/>
    <col min="8728" max="8728" width="14.42578125" style="2" customWidth="1"/>
    <col min="8729" max="8729" width="15.7109375" style="2" customWidth="1"/>
    <col min="8730" max="8977" width="22.7109375" style="2"/>
    <col min="8978" max="8978" width="15" style="2" customWidth="1"/>
    <col min="8979" max="8979" width="19" style="2" customWidth="1"/>
    <col min="8980" max="8980" width="13.7109375" style="2" customWidth="1"/>
    <col min="8981" max="8981" width="14.28515625" style="2" customWidth="1"/>
    <col min="8982" max="8982" width="42.42578125" style="2" customWidth="1"/>
    <col min="8983" max="8983" width="13.85546875" style="2" customWidth="1"/>
    <col min="8984" max="8984" width="14.42578125" style="2" customWidth="1"/>
    <col min="8985" max="8985" width="15.7109375" style="2" customWidth="1"/>
    <col min="8986" max="9233" width="22.7109375" style="2"/>
    <col min="9234" max="9234" width="15" style="2" customWidth="1"/>
    <col min="9235" max="9235" width="19" style="2" customWidth="1"/>
    <col min="9236" max="9236" width="13.7109375" style="2" customWidth="1"/>
    <col min="9237" max="9237" width="14.28515625" style="2" customWidth="1"/>
    <col min="9238" max="9238" width="42.42578125" style="2" customWidth="1"/>
    <col min="9239" max="9239" width="13.85546875" style="2" customWidth="1"/>
    <col min="9240" max="9240" width="14.42578125" style="2" customWidth="1"/>
    <col min="9241" max="9241" width="15.7109375" style="2" customWidth="1"/>
    <col min="9242" max="9489" width="22.7109375" style="2"/>
    <col min="9490" max="9490" width="15" style="2" customWidth="1"/>
    <col min="9491" max="9491" width="19" style="2" customWidth="1"/>
    <col min="9492" max="9492" width="13.7109375" style="2" customWidth="1"/>
    <col min="9493" max="9493" width="14.28515625" style="2" customWidth="1"/>
    <col min="9494" max="9494" width="42.42578125" style="2" customWidth="1"/>
    <col min="9495" max="9495" width="13.85546875" style="2" customWidth="1"/>
    <col min="9496" max="9496" width="14.42578125" style="2" customWidth="1"/>
    <col min="9497" max="9497" width="15.7109375" style="2" customWidth="1"/>
    <col min="9498" max="9745" width="22.7109375" style="2"/>
    <col min="9746" max="9746" width="15" style="2" customWidth="1"/>
    <col min="9747" max="9747" width="19" style="2" customWidth="1"/>
    <col min="9748" max="9748" width="13.7109375" style="2" customWidth="1"/>
    <col min="9749" max="9749" width="14.28515625" style="2" customWidth="1"/>
    <col min="9750" max="9750" width="42.42578125" style="2" customWidth="1"/>
    <col min="9751" max="9751" width="13.85546875" style="2" customWidth="1"/>
    <col min="9752" max="9752" width="14.42578125" style="2" customWidth="1"/>
    <col min="9753" max="9753" width="15.7109375" style="2" customWidth="1"/>
    <col min="9754" max="10001" width="22.7109375" style="2"/>
    <col min="10002" max="10002" width="15" style="2" customWidth="1"/>
    <col min="10003" max="10003" width="19" style="2" customWidth="1"/>
    <col min="10004" max="10004" width="13.7109375" style="2" customWidth="1"/>
    <col min="10005" max="10005" width="14.28515625" style="2" customWidth="1"/>
    <col min="10006" max="10006" width="42.42578125" style="2" customWidth="1"/>
    <col min="10007" max="10007" width="13.85546875" style="2" customWidth="1"/>
    <col min="10008" max="10008" width="14.42578125" style="2" customWidth="1"/>
    <col min="10009" max="10009" width="15.7109375" style="2" customWidth="1"/>
    <col min="10010" max="10257" width="22.7109375" style="2"/>
    <col min="10258" max="10258" width="15" style="2" customWidth="1"/>
    <col min="10259" max="10259" width="19" style="2" customWidth="1"/>
    <col min="10260" max="10260" width="13.7109375" style="2" customWidth="1"/>
    <col min="10261" max="10261" width="14.28515625" style="2" customWidth="1"/>
    <col min="10262" max="10262" width="42.42578125" style="2" customWidth="1"/>
    <col min="10263" max="10263" width="13.85546875" style="2" customWidth="1"/>
    <col min="10264" max="10264" width="14.42578125" style="2" customWidth="1"/>
    <col min="10265" max="10265" width="15.7109375" style="2" customWidth="1"/>
    <col min="10266" max="10513" width="22.7109375" style="2"/>
    <col min="10514" max="10514" width="15" style="2" customWidth="1"/>
    <col min="10515" max="10515" width="19" style="2" customWidth="1"/>
    <col min="10516" max="10516" width="13.7109375" style="2" customWidth="1"/>
    <col min="10517" max="10517" width="14.28515625" style="2" customWidth="1"/>
    <col min="10518" max="10518" width="42.42578125" style="2" customWidth="1"/>
    <col min="10519" max="10519" width="13.85546875" style="2" customWidth="1"/>
    <col min="10520" max="10520" width="14.42578125" style="2" customWidth="1"/>
    <col min="10521" max="10521" width="15.7109375" style="2" customWidth="1"/>
    <col min="10522" max="10769" width="22.7109375" style="2"/>
    <col min="10770" max="10770" width="15" style="2" customWidth="1"/>
    <col min="10771" max="10771" width="19" style="2" customWidth="1"/>
    <col min="10772" max="10772" width="13.7109375" style="2" customWidth="1"/>
    <col min="10773" max="10773" width="14.28515625" style="2" customWidth="1"/>
    <col min="10774" max="10774" width="42.42578125" style="2" customWidth="1"/>
    <col min="10775" max="10775" width="13.85546875" style="2" customWidth="1"/>
    <col min="10776" max="10776" width="14.42578125" style="2" customWidth="1"/>
    <col min="10777" max="10777" width="15.7109375" style="2" customWidth="1"/>
    <col min="10778" max="11025" width="22.7109375" style="2"/>
    <col min="11026" max="11026" width="15" style="2" customWidth="1"/>
    <col min="11027" max="11027" width="19" style="2" customWidth="1"/>
    <col min="11028" max="11028" width="13.7109375" style="2" customWidth="1"/>
    <col min="11029" max="11029" width="14.28515625" style="2" customWidth="1"/>
    <col min="11030" max="11030" width="42.42578125" style="2" customWidth="1"/>
    <col min="11031" max="11031" width="13.85546875" style="2" customWidth="1"/>
    <col min="11032" max="11032" width="14.42578125" style="2" customWidth="1"/>
    <col min="11033" max="11033" width="15.7109375" style="2" customWidth="1"/>
    <col min="11034" max="11281" width="22.7109375" style="2"/>
    <col min="11282" max="11282" width="15" style="2" customWidth="1"/>
    <col min="11283" max="11283" width="19" style="2" customWidth="1"/>
    <col min="11284" max="11284" width="13.7109375" style="2" customWidth="1"/>
    <col min="11285" max="11285" width="14.28515625" style="2" customWidth="1"/>
    <col min="11286" max="11286" width="42.42578125" style="2" customWidth="1"/>
    <col min="11287" max="11287" width="13.85546875" style="2" customWidth="1"/>
    <col min="11288" max="11288" width="14.42578125" style="2" customWidth="1"/>
    <col min="11289" max="11289" width="15.7109375" style="2" customWidth="1"/>
    <col min="11290" max="11537" width="22.7109375" style="2"/>
    <col min="11538" max="11538" width="15" style="2" customWidth="1"/>
    <col min="11539" max="11539" width="19" style="2" customWidth="1"/>
    <col min="11540" max="11540" width="13.7109375" style="2" customWidth="1"/>
    <col min="11541" max="11541" width="14.28515625" style="2" customWidth="1"/>
    <col min="11542" max="11542" width="42.42578125" style="2" customWidth="1"/>
    <col min="11543" max="11543" width="13.85546875" style="2" customWidth="1"/>
    <col min="11544" max="11544" width="14.42578125" style="2" customWidth="1"/>
    <col min="11545" max="11545" width="15.7109375" style="2" customWidth="1"/>
    <col min="11546" max="11793" width="22.7109375" style="2"/>
    <col min="11794" max="11794" width="15" style="2" customWidth="1"/>
    <col min="11795" max="11795" width="19" style="2" customWidth="1"/>
    <col min="11796" max="11796" width="13.7109375" style="2" customWidth="1"/>
    <col min="11797" max="11797" width="14.28515625" style="2" customWidth="1"/>
    <col min="11798" max="11798" width="42.42578125" style="2" customWidth="1"/>
    <col min="11799" max="11799" width="13.85546875" style="2" customWidth="1"/>
    <col min="11800" max="11800" width="14.42578125" style="2" customWidth="1"/>
    <col min="11801" max="11801" width="15.7109375" style="2" customWidth="1"/>
    <col min="11802" max="12049" width="22.7109375" style="2"/>
    <col min="12050" max="12050" width="15" style="2" customWidth="1"/>
    <col min="12051" max="12051" width="19" style="2" customWidth="1"/>
    <col min="12052" max="12052" width="13.7109375" style="2" customWidth="1"/>
    <col min="12053" max="12053" width="14.28515625" style="2" customWidth="1"/>
    <col min="12054" max="12054" width="42.42578125" style="2" customWidth="1"/>
    <col min="12055" max="12055" width="13.85546875" style="2" customWidth="1"/>
    <col min="12056" max="12056" width="14.42578125" style="2" customWidth="1"/>
    <col min="12057" max="12057" width="15.7109375" style="2" customWidth="1"/>
    <col min="12058" max="12305" width="22.7109375" style="2"/>
    <col min="12306" max="12306" width="15" style="2" customWidth="1"/>
    <col min="12307" max="12307" width="19" style="2" customWidth="1"/>
    <col min="12308" max="12308" width="13.7109375" style="2" customWidth="1"/>
    <col min="12309" max="12309" width="14.28515625" style="2" customWidth="1"/>
    <col min="12310" max="12310" width="42.42578125" style="2" customWidth="1"/>
    <col min="12311" max="12311" width="13.85546875" style="2" customWidth="1"/>
    <col min="12312" max="12312" width="14.42578125" style="2" customWidth="1"/>
    <col min="12313" max="12313" width="15.7109375" style="2" customWidth="1"/>
    <col min="12314" max="12561" width="22.7109375" style="2"/>
    <col min="12562" max="12562" width="15" style="2" customWidth="1"/>
    <col min="12563" max="12563" width="19" style="2" customWidth="1"/>
    <col min="12564" max="12564" width="13.7109375" style="2" customWidth="1"/>
    <col min="12565" max="12565" width="14.28515625" style="2" customWidth="1"/>
    <col min="12566" max="12566" width="42.42578125" style="2" customWidth="1"/>
    <col min="12567" max="12567" width="13.85546875" style="2" customWidth="1"/>
    <col min="12568" max="12568" width="14.42578125" style="2" customWidth="1"/>
    <col min="12569" max="12569" width="15.7109375" style="2" customWidth="1"/>
    <col min="12570" max="12817" width="22.7109375" style="2"/>
    <col min="12818" max="12818" width="15" style="2" customWidth="1"/>
    <col min="12819" max="12819" width="19" style="2" customWidth="1"/>
    <col min="12820" max="12820" width="13.7109375" style="2" customWidth="1"/>
    <col min="12821" max="12821" width="14.28515625" style="2" customWidth="1"/>
    <col min="12822" max="12822" width="42.42578125" style="2" customWidth="1"/>
    <col min="12823" max="12823" width="13.85546875" style="2" customWidth="1"/>
    <col min="12824" max="12824" width="14.42578125" style="2" customWidth="1"/>
    <col min="12825" max="12825" width="15.7109375" style="2" customWidth="1"/>
    <col min="12826" max="13073" width="22.7109375" style="2"/>
    <col min="13074" max="13074" width="15" style="2" customWidth="1"/>
    <col min="13075" max="13075" width="19" style="2" customWidth="1"/>
    <col min="13076" max="13076" width="13.7109375" style="2" customWidth="1"/>
    <col min="13077" max="13077" width="14.28515625" style="2" customWidth="1"/>
    <col min="13078" max="13078" width="42.42578125" style="2" customWidth="1"/>
    <col min="13079" max="13079" width="13.85546875" style="2" customWidth="1"/>
    <col min="13080" max="13080" width="14.42578125" style="2" customWidth="1"/>
    <col min="13081" max="13081" width="15.7109375" style="2" customWidth="1"/>
    <col min="13082" max="13329" width="22.7109375" style="2"/>
    <col min="13330" max="13330" width="15" style="2" customWidth="1"/>
    <col min="13331" max="13331" width="19" style="2" customWidth="1"/>
    <col min="13332" max="13332" width="13.7109375" style="2" customWidth="1"/>
    <col min="13333" max="13333" width="14.28515625" style="2" customWidth="1"/>
    <col min="13334" max="13334" width="42.42578125" style="2" customWidth="1"/>
    <col min="13335" max="13335" width="13.85546875" style="2" customWidth="1"/>
    <col min="13336" max="13336" width="14.42578125" style="2" customWidth="1"/>
    <col min="13337" max="13337" width="15.7109375" style="2" customWidth="1"/>
    <col min="13338" max="13585" width="22.7109375" style="2"/>
    <col min="13586" max="13586" width="15" style="2" customWidth="1"/>
    <col min="13587" max="13587" width="19" style="2" customWidth="1"/>
    <col min="13588" max="13588" width="13.7109375" style="2" customWidth="1"/>
    <col min="13589" max="13589" width="14.28515625" style="2" customWidth="1"/>
    <col min="13590" max="13590" width="42.42578125" style="2" customWidth="1"/>
    <col min="13591" max="13591" width="13.85546875" style="2" customWidth="1"/>
    <col min="13592" max="13592" width="14.42578125" style="2" customWidth="1"/>
    <col min="13593" max="13593" width="15.7109375" style="2" customWidth="1"/>
    <col min="13594" max="13841" width="22.7109375" style="2"/>
    <col min="13842" max="13842" width="15" style="2" customWidth="1"/>
    <col min="13843" max="13843" width="19" style="2" customWidth="1"/>
    <col min="13844" max="13844" width="13.7109375" style="2" customWidth="1"/>
    <col min="13845" max="13845" width="14.28515625" style="2" customWidth="1"/>
    <col min="13846" max="13846" width="42.42578125" style="2" customWidth="1"/>
    <col min="13847" max="13847" width="13.85546875" style="2" customWidth="1"/>
    <col min="13848" max="13848" width="14.42578125" style="2" customWidth="1"/>
    <col min="13849" max="13849" width="15.7109375" style="2" customWidth="1"/>
    <col min="13850" max="14097" width="22.7109375" style="2"/>
    <col min="14098" max="14098" width="15" style="2" customWidth="1"/>
    <col min="14099" max="14099" width="19" style="2" customWidth="1"/>
    <col min="14100" max="14100" width="13.7109375" style="2" customWidth="1"/>
    <col min="14101" max="14101" width="14.28515625" style="2" customWidth="1"/>
    <col min="14102" max="14102" width="42.42578125" style="2" customWidth="1"/>
    <col min="14103" max="14103" width="13.85546875" style="2" customWidth="1"/>
    <col min="14104" max="14104" width="14.42578125" style="2" customWidth="1"/>
    <col min="14105" max="14105" width="15.7109375" style="2" customWidth="1"/>
    <col min="14106" max="14353" width="22.7109375" style="2"/>
    <col min="14354" max="14354" width="15" style="2" customWidth="1"/>
    <col min="14355" max="14355" width="19" style="2" customWidth="1"/>
    <col min="14356" max="14356" width="13.7109375" style="2" customWidth="1"/>
    <col min="14357" max="14357" width="14.28515625" style="2" customWidth="1"/>
    <col min="14358" max="14358" width="42.42578125" style="2" customWidth="1"/>
    <col min="14359" max="14359" width="13.85546875" style="2" customWidth="1"/>
    <col min="14360" max="14360" width="14.42578125" style="2" customWidth="1"/>
    <col min="14361" max="14361" width="15.7109375" style="2" customWidth="1"/>
    <col min="14362" max="14609" width="22.7109375" style="2"/>
    <col min="14610" max="14610" width="15" style="2" customWidth="1"/>
    <col min="14611" max="14611" width="19" style="2" customWidth="1"/>
    <col min="14612" max="14612" width="13.7109375" style="2" customWidth="1"/>
    <col min="14613" max="14613" width="14.28515625" style="2" customWidth="1"/>
    <col min="14614" max="14614" width="42.42578125" style="2" customWidth="1"/>
    <col min="14615" max="14615" width="13.85546875" style="2" customWidth="1"/>
    <col min="14616" max="14616" width="14.42578125" style="2" customWidth="1"/>
    <col min="14617" max="14617" width="15.7109375" style="2" customWidth="1"/>
    <col min="14618" max="14865" width="22.7109375" style="2"/>
    <col min="14866" max="14866" width="15" style="2" customWidth="1"/>
    <col min="14867" max="14867" width="19" style="2" customWidth="1"/>
    <col min="14868" max="14868" width="13.7109375" style="2" customWidth="1"/>
    <col min="14869" max="14869" width="14.28515625" style="2" customWidth="1"/>
    <col min="14870" max="14870" width="42.42578125" style="2" customWidth="1"/>
    <col min="14871" max="14871" width="13.85546875" style="2" customWidth="1"/>
    <col min="14872" max="14872" width="14.42578125" style="2" customWidth="1"/>
    <col min="14873" max="14873" width="15.7109375" style="2" customWidth="1"/>
    <col min="14874" max="15121" width="22.7109375" style="2"/>
    <col min="15122" max="15122" width="15" style="2" customWidth="1"/>
    <col min="15123" max="15123" width="19" style="2" customWidth="1"/>
    <col min="15124" max="15124" width="13.7109375" style="2" customWidth="1"/>
    <col min="15125" max="15125" width="14.28515625" style="2" customWidth="1"/>
    <col min="15126" max="15126" width="42.42578125" style="2" customWidth="1"/>
    <col min="15127" max="15127" width="13.85546875" style="2" customWidth="1"/>
    <col min="15128" max="15128" width="14.42578125" style="2" customWidth="1"/>
    <col min="15129" max="15129" width="15.7109375" style="2" customWidth="1"/>
    <col min="15130" max="15377" width="22.7109375" style="2"/>
    <col min="15378" max="15378" width="15" style="2" customWidth="1"/>
    <col min="15379" max="15379" width="19" style="2" customWidth="1"/>
    <col min="15380" max="15380" width="13.7109375" style="2" customWidth="1"/>
    <col min="15381" max="15381" width="14.28515625" style="2" customWidth="1"/>
    <col min="15382" max="15382" width="42.42578125" style="2" customWidth="1"/>
    <col min="15383" max="15383" width="13.85546875" style="2" customWidth="1"/>
    <col min="15384" max="15384" width="14.42578125" style="2" customWidth="1"/>
    <col min="15385" max="15385" width="15.7109375" style="2" customWidth="1"/>
    <col min="15386" max="15633" width="22.7109375" style="2"/>
    <col min="15634" max="15634" width="15" style="2" customWidth="1"/>
    <col min="15635" max="15635" width="19" style="2" customWidth="1"/>
    <col min="15636" max="15636" width="13.7109375" style="2" customWidth="1"/>
    <col min="15637" max="15637" width="14.28515625" style="2" customWidth="1"/>
    <col min="15638" max="15638" width="42.42578125" style="2" customWidth="1"/>
    <col min="15639" max="15639" width="13.85546875" style="2" customWidth="1"/>
    <col min="15640" max="15640" width="14.42578125" style="2" customWidth="1"/>
    <col min="15641" max="15641" width="15.7109375" style="2" customWidth="1"/>
    <col min="15642" max="15889" width="22.7109375" style="2"/>
    <col min="15890" max="15890" width="15" style="2" customWidth="1"/>
    <col min="15891" max="15891" width="19" style="2" customWidth="1"/>
    <col min="15892" max="15892" width="13.7109375" style="2" customWidth="1"/>
    <col min="15893" max="15893" width="14.28515625" style="2" customWidth="1"/>
    <col min="15894" max="15894" width="42.42578125" style="2" customWidth="1"/>
    <col min="15895" max="15895" width="13.85546875" style="2" customWidth="1"/>
    <col min="15896" max="15896" width="14.42578125" style="2" customWidth="1"/>
    <col min="15897" max="15897" width="15.7109375" style="2" customWidth="1"/>
    <col min="15898" max="16384" width="22.7109375" style="2"/>
  </cols>
  <sheetData>
    <row r="1" spans="1:10" ht="81" customHeight="1">
      <c r="A1" s="406"/>
      <c r="B1" s="406"/>
      <c r="C1" s="406"/>
      <c r="D1" s="406"/>
      <c r="E1" s="406"/>
      <c r="F1" s="406"/>
      <c r="G1" s="406"/>
      <c r="H1" s="406"/>
      <c r="I1" s="406"/>
    </row>
    <row r="2" spans="1:10" s="3" customFormat="1" ht="111" customHeight="1">
      <c r="A2" s="407" t="s">
        <v>1686</v>
      </c>
      <c r="B2" s="408"/>
      <c r="C2" s="408"/>
      <c r="D2" s="408"/>
      <c r="E2" s="408"/>
      <c r="F2" s="408"/>
      <c r="G2" s="408"/>
      <c r="H2" s="408"/>
      <c r="I2" s="408"/>
    </row>
    <row r="3" spans="1:10" s="5" customFormat="1" ht="54" customHeight="1">
      <c r="A3" s="66" t="s">
        <v>0</v>
      </c>
      <c r="B3" s="66" t="s">
        <v>1</v>
      </c>
      <c r="C3" s="66" t="s">
        <v>2</v>
      </c>
      <c r="D3" s="66" t="s">
        <v>3</v>
      </c>
      <c r="E3" s="66" t="s">
        <v>4</v>
      </c>
      <c r="F3" s="207" t="s">
        <v>5</v>
      </c>
      <c r="G3" s="121" t="s">
        <v>1171</v>
      </c>
      <c r="H3" s="207" t="s">
        <v>1681</v>
      </c>
      <c r="I3" s="65" t="s">
        <v>217</v>
      </c>
    </row>
    <row r="4" spans="1:10" customFormat="1" ht="108" customHeight="1">
      <c r="A4" s="283" t="s">
        <v>323</v>
      </c>
      <c r="B4" s="17" t="s">
        <v>322</v>
      </c>
      <c r="C4" s="18" t="s">
        <v>108</v>
      </c>
      <c r="D4" s="19" t="s">
        <v>111</v>
      </c>
      <c r="E4" s="21" t="s">
        <v>351</v>
      </c>
      <c r="F4" s="223">
        <v>19990</v>
      </c>
      <c r="G4" s="225">
        <f>80%*F4</f>
        <v>15992</v>
      </c>
      <c r="H4" s="225">
        <f>75%*F4</f>
        <v>14992.5</v>
      </c>
      <c r="I4" s="224" t="s">
        <v>1321</v>
      </c>
      <c r="J4" s="195"/>
    </row>
    <row r="5" spans="1:10" customFormat="1" ht="108" customHeight="1">
      <c r="A5" s="283" t="s">
        <v>1428</v>
      </c>
      <c r="B5" s="17" t="s">
        <v>1429</v>
      </c>
      <c r="C5" s="18" t="s">
        <v>108</v>
      </c>
      <c r="D5" s="21" t="s">
        <v>1430</v>
      </c>
      <c r="E5" s="21" t="s">
        <v>351</v>
      </c>
      <c r="F5" s="223">
        <v>19990</v>
      </c>
      <c r="G5" s="225">
        <f t="shared" ref="G5:G59" si="0">80%*F5</f>
        <v>15992</v>
      </c>
      <c r="H5" s="225">
        <f t="shared" ref="H5:H59" si="1">75%*F5</f>
        <v>14992.5</v>
      </c>
      <c r="I5" s="224" t="s">
        <v>1393</v>
      </c>
      <c r="J5" s="285" t="s">
        <v>1490</v>
      </c>
    </row>
    <row r="6" spans="1:10" customFormat="1" ht="108" customHeight="1">
      <c r="A6" s="283" t="s">
        <v>409</v>
      </c>
      <c r="B6" s="17" t="s">
        <v>410</v>
      </c>
      <c r="C6" s="18" t="s">
        <v>108</v>
      </c>
      <c r="D6" s="19" t="s">
        <v>111</v>
      </c>
      <c r="E6" s="21" t="s">
        <v>351</v>
      </c>
      <c r="F6" s="223">
        <v>19590</v>
      </c>
      <c r="G6" s="225">
        <f t="shared" si="0"/>
        <v>15672</v>
      </c>
      <c r="H6" s="225">
        <f t="shared" si="1"/>
        <v>14692.5</v>
      </c>
      <c r="I6" s="224" t="s">
        <v>1321</v>
      </c>
      <c r="J6" s="195"/>
    </row>
    <row r="7" spans="1:10" customFormat="1" ht="108" customHeight="1">
      <c r="A7" s="284" t="s">
        <v>513</v>
      </c>
      <c r="B7" s="17" t="s">
        <v>512</v>
      </c>
      <c r="C7" s="18" t="s">
        <v>108</v>
      </c>
      <c r="D7" s="21" t="s">
        <v>514</v>
      </c>
      <c r="E7" s="21" t="s">
        <v>351</v>
      </c>
      <c r="F7" s="223">
        <v>21990</v>
      </c>
      <c r="G7" s="225">
        <f t="shared" si="0"/>
        <v>17592</v>
      </c>
      <c r="H7" s="225">
        <f t="shared" si="1"/>
        <v>16492.5</v>
      </c>
      <c r="I7" s="224" t="s">
        <v>1321</v>
      </c>
      <c r="J7" s="195"/>
    </row>
    <row r="8" spans="1:10" customFormat="1" ht="108" customHeight="1">
      <c r="A8" s="6" t="s">
        <v>781</v>
      </c>
      <c r="B8" s="17" t="s">
        <v>779</v>
      </c>
      <c r="C8" s="18" t="s">
        <v>108</v>
      </c>
      <c r="D8" s="19" t="s">
        <v>111</v>
      </c>
      <c r="E8" s="21" t="s">
        <v>408</v>
      </c>
      <c r="F8" s="223">
        <v>20990</v>
      </c>
      <c r="G8" s="225">
        <f t="shared" si="0"/>
        <v>16792</v>
      </c>
      <c r="H8" s="225">
        <f t="shared" si="1"/>
        <v>15742.5</v>
      </c>
      <c r="I8" s="224" t="s">
        <v>1321</v>
      </c>
      <c r="J8" s="195"/>
    </row>
    <row r="9" spans="1:10" customFormat="1" ht="108" customHeight="1">
      <c r="A9" s="6" t="s">
        <v>782</v>
      </c>
      <c r="B9" s="17" t="s">
        <v>780</v>
      </c>
      <c r="C9" s="18" t="s">
        <v>108</v>
      </c>
      <c r="D9" s="19" t="s">
        <v>111</v>
      </c>
      <c r="E9" s="21" t="s">
        <v>408</v>
      </c>
      <c r="F9" s="223">
        <v>20990</v>
      </c>
      <c r="G9" s="225">
        <f t="shared" si="0"/>
        <v>16792</v>
      </c>
      <c r="H9" s="225">
        <f t="shared" si="1"/>
        <v>15742.5</v>
      </c>
      <c r="I9" s="224" t="s">
        <v>1321</v>
      </c>
      <c r="J9" s="195"/>
    </row>
    <row r="10" spans="1:10" customFormat="1" ht="109.5" customHeight="1">
      <c r="A10" s="6" t="s">
        <v>985</v>
      </c>
      <c r="B10" s="17" t="s">
        <v>986</v>
      </c>
      <c r="C10" s="18" t="s">
        <v>108</v>
      </c>
      <c r="D10" s="21" t="s">
        <v>514</v>
      </c>
      <c r="E10" s="21" t="s">
        <v>408</v>
      </c>
      <c r="F10" s="223">
        <v>22990</v>
      </c>
      <c r="G10" s="225">
        <f t="shared" si="0"/>
        <v>18392</v>
      </c>
      <c r="H10" s="225">
        <f t="shared" si="1"/>
        <v>17242.5</v>
      </c>
      <c r="I10" s="224" t="s">
        <v>1321</v>
      </c>
      <c r="J10" s="60"/>
    </row>
    <row r="11" spans="1:10" customFormat="1" ht="120" customHeight="1">
      <c r="A11" s="247" t="s">
        <v>1431</v>
      </c>
      <c r="B11" s="254" t="s">
        <v>1432</v>
      </c>
      <c r="C11" s="286" t="s">
        <v>1433</v>
      </c>
      <c r="D11" s="287" t="s">
        <v>1434</v>
      </c>
      <c r="E11" s="287" t="s">
        <v>1435</v>
      </c>
      <c r="F11" s="251">
        <v>20990</v>
      </c>
      <c r="G11" s="288">
        <f t="shared" si="0"/>
        <v>16792</v>
      </c>
      <c r="H11" s="288">
        <f t="shared" si="1"/>
        <v>15742.5</v>
      </c>
      <c r="I11" s="252" t="s">
        <v>1354</v>
      </c>
      <c r="J11" s="196"/>
    </row>
    <row r="12" spans="1:10" customFormat="1" ht="120" customHeight="1">
      <c r="A12" s="247" t="s">
        <v>1436</v>
      </c>
      <c r="B12" s="253" t="s">
        <v>1437</v>
      </c>
      <c r="C12" s="286" t="s">
        <v>1433</v>
      </c>
      <c r="D12" s="287" t="s">
        <v>1434</v>
      </c>
      <c r="E12" s="287" t="s">
        <v>1435</v>
      </c>
      <c r="F12" s="288">
        <v>21990</v>
      </c>
      <c r="G12" s="288">
        <f t="shared" si="0"/>
        <v>17592</v>
      </c>
      <c r="H12" s="288">
        <f t="shared" si="1"/>
        <v>16492.5</v>
      </c>
      <c r="I12" s="252" t="s">
        <v>1354</v>
      </c>
      <c r="J12" s="197"/>
    </row>
    <row r="13" spans="1:10" customFormat="1" ht="120" customHeight="1">
      <c r="A13" s="283" t="s">
        <v>328</v>
      </c>
      <c r="B13" s="23" t="s">
        <v>327</v>
      </c>
      <c r="C13" s="18" t="s">
        <v>108</v>
      </c>
      <c r="D13" s="21" t="s">
        <v>340</v>
      </c>
      <c r="E13" s="163" t="s">
        <v>807</v>
      </c>
      <c r="F13" s="223">
        <v>25990</v>
      </c>
      <c r="G13" s="225">
        <f t="shared" si="0"/>
        <v>20792</v>
      </c>
      <c r="H13" s="225">
        <f t="shared" si="1"/>
        <v>19492.5</v>
      </c>
      <c r="I13" s="224" t="s">
        <v>1321</v>
      </c>
      <c r="J13" s="197"/>
    </row>
    <row r="14" spans="1:10" customFormat="1" ht="120" customHeight="1">
      <c r="A14" s="22" t="s">
        <v>734</v>
      </c>
      <c r="B14" s="23" t="s">
        <v>737</v>
      </c>
      <c r="C14" s="18" t="s">
        <v>108</v>
      </c>
      <c r="D14" s="19" t="s">
        <v>740</v>
      </c>
      <c r="E14" s="163" t="s">
        <v>808</v>
      </c>
      <c r="F14" s="223">
        <v>27590</v>
      </c>
      <c r="G14" s="225">
        <f t="shared" si="0"/>
        <v>22072</v>
      </c>
      <c r="H14" s="225">
        <f t="shared" si="1"/>
        <v>20692.5</v>
      </c>
      <c r="I14" s="224" t="s">
        <v>1321</v>
      </c>
      <c r="J14" s="197"/>
    </row>
    <row r="15" spans="1:10" s="116" customFormat="1" ht="120" customHeight="1">
      <c r="A15" s="289" t="s">
        <v>1438</v>
      </c>
      <c r="B15" s="290" t="s">
        <v>1439</v>
      </c>
      <c r="C15" s="286" t="s">
        <v>108</v>
      </c>
      <c r="D15" s="291" t="s">
        <v>1440</v>
      </c>
      <c r="E15" s="292" t="s">
        <v>808</v>
      </c>
      <c r="F15" s="288">
        <v>27590</v>
      </c>
      <c r="G15" s="288">
        <f t="shared" si="0"/>
        <v>22072</v>
      </c>
      <c r="H15" s="288">
        <f t="shared" si="1"/>
        <v>20692.5</v>
      </c>
      <c r="I15" s="224" t="s">
        <v>1393</v>
      </c>
      <c r="J15" s="197"/>
    </row>
    <row r="16" spans="1:10" customFormat="1" ht="120" customHeight="1">
      <c r="A16" s="22" t="s">
        <v>735</v>
      </c>
      <c r="B16" s="23" t="s">
        <v>738</v>
      </c>
      <c r="C16" s="18" t="s">
        <v>108</v>
      </c>
      <c r="D16" s="19" t="s">
        <v>740</v>
      </c>
      <c r="E16" s="163" t="s">
        <v>808</v>
      </c>
      <c r="F16" s="223">
        <v>27590</v>
      </c>
      <c r="G16" s="225">
        <f t="shared" si="0"/>
        <v>22072</v>
      </c>
      <c r="H16" s="225">
        <f t="shared" si="1"/>
        <v>20692.5</v>
      </c>
      <c r="I16" s="224" t="s">
        <v>1393</v>
      </c>
      <c r="J16" s="197"/>
    </row>
    <row r="17" spans="1:10" customFormat="1" ht="120" customHeight="1">
      <c r="A17" s="22" t="s">
        <v>736</v>
      </c>
      <c r="B17" s="23" t="s">
        <v>739</v>
      </c>
      <c r="C17" s="18" t="s">
        <v>108</v>
      </c>
      <c r="D17" s="19" t="s">
        <v>741</v>
      </c>
      <c r="E17" s="21" t="s">
        <v>808</v>
      </c>
      <c r="F17" s="223">
        <v>29590</v>
      </c>
      <c r="G17" s="225">
        <f t="shared" si="0"/>
        <v>23672</v>
      </c>
      <c r="H17" s="225">
        <f t="shared" si="1"/>
        <v>22192.5</v>
      </c>
      <c r="I17" s="224" t="s">
        <v>1393</v>
      </c>
      <c r="J17" s="197"/>
    </row>
    <row r="18" spans="1:10" customFormat="1" ht="120" customHeight="1">
      <c r="A18" s="22" t="s">
        <v>987</v>
      </c>
      <c r="B18" s="23" t="s">
        <v>990</v>
      </c>
      <c r="C18" s="18" t="s">
        <v>108</v>
      </c>
      <c r="D18" s="19" t="s">
        <v>110</v>
      </c>
      <c r="E18" s="163" t="s">
        <v>995</v>
      </c>
      <c r="F18" s="223">
        <v>23990</v>
      </c>
      <c r="G18" s="225">
        <f t="shared" si="0"/>
        <v>19192</v>
      </c>
      <c r="H18" s="225">
        <f t="shared" si="1"/>
        <v>17992.5</v>
      </c>
      <c r="I18" s="224" t="s">
        <v>1393</v>
      </c>
      <c r="J18" s="195"/>
    </row>
    <row r="19" spans="1:10" customFormat="1" ht="110.1" customHeight="1">
      <c r="A19" s="289" t="s">
        <v>1441</v>
      </c>
      <c r="B19" s="290" t="s">
        <v>1442</v>
      </c>
      <c r="C19" s="286" t="s">
        <v>108</v>
      </c>
      <c r="D19" s="293" t="s">
        <v>1443</v>
      </c>
      <c r="E19" s="292" t="s">
        <v>995</v>
      </c>
      <c r="F19" s="288">
        <v>23990</v>
      </c>
      <c r="G19" s="288">
        <f t="shared" si="0"/>
        <v>19192</v>
      </c>
      <c r="H19" s="288">
        <f t="shared" si="1"/>
        <v>17992.5</v>
      </c>
      <c r="I19" s="224" t="s">
        <v>1393</v>
      </c>
      <c r="J19" s="197"/>
    </row>
    <row r="20" spans="1:10" customFormat="1" ht="120" customHeight="1">
      <c r="A20" s="154" t="s">
        <v>988</v>
      </c>
      <c r="B20" s="184" t="s">
        <v>991</v>
      </c>
      <c r="C20" s="158" t="s">
        <v>108</v>
      </c>
      <c r="D20" s="161" t="s">
        <v>993</v>
      </c>
      <c r="E20" s="185" t="s">
        <v>807</v>
      </c>
      <c r="F20" s="223">
        <v>23990</v>
      </c>
      <c r="G20" s="225">
        <f t="shared" si="0"/>
        <v>19192</v>
      </c>
      <c r="H20" s="225">
        <f t="shared" si="1"/>
        <v>17992.5</v>
      </c>
      <c r="I20" s="224" t="s">
        <v>1393</v>
      </c>
      <c r="J20" s="196"/>
    </row>
    <row r="21" spans="1:10" customFormat="1" ht="120" customHeight="1">
      <c r="A21" s="22" t="s">
        <v>989</v>
      </c>
      <c r="B21" s="23" t="s">
        <v>992</v>
      </c>
      <c r="C21" s="18" t="s">
        <v>108</v>
      </c>
      <c r="D21" s="19" t="s">
        <v>994</v>
      </c>
      <c r="E21" s="163" t="s">
        <v>807</v>
      </c>
      <c r="F21" s="223">
        <v>25990</v>
      </c>
      <c r="G21" s="225">
        <f t="shared" si="0"/>
        <v>20792</v>
      </c>
      <c r="H21" s="225">
        <f t="shared" si="1"/>
        <v>19492.5</v>
      </c>
      <c r="I21" s="224" t="s">
        <v>1393</v>
      </c>
      <c r="J21" s="195"/>
    </row>
    <row r="22" spans="1:10" s="116" customFormat="1" ht="120" customHeight="1">
      <c r="A22" s="154" t="s">
        <v>1444</v>
      </c>
      <c r="B22" s="184" t="s">
        <v>1445</v>
      </c>
      <c r="C22" s="158" t="s">
        <v>108</v>
      </c>
      <c r="D22" s="183" t="s">
        <v>1446</v>
      </c>
      <c r="E22" s="183" t="s">
        <v>1447</v>
      </c>
      <c r="F22" s="229">
        <v>26990</v>
      </c>
      <c r="G22" s="225">
        <f t="shared" si="0"/>
        <v>21592</v>
      </c>
      <c r="H22" s="225">
        <f t="shared" si="1"/>
        <v>20242.5</v>
      </c>
      <c r="I22" s="121"/>
      <c r="J22" s="195"/>
    </row>
    <row r="23" spans="1:10" customFormat="1" ht="110.1" customHeight="1">
      <c r="A23" s="154" t="s">
        <v>1448</v>
      </c>
      <c r="B23" s="184" t="s">
        <v>1449</v>
      </c>
      <c r="C23" s="158" t="s">
        <v>108</v>
      </c>
      <c r="D23" s="183" t="s">
        <v>1450</v>
      </c>
      <c r="E23" s="183" t="s">
        <v>1447</v>
      </c>
      <c r="F23" s="225">
        <v>26990</v>
      </c>
      <c r="G23" s="225">
        <f t="shared" si="0"/>
        <v>21592</v>
      </c>
      <c r="H23" s="225">
        <f t="shared" si="1"/>
        <v>20242.5</v>
      </c>
      <c r="I23" s="121"/>
      <c r="J23" s="195"/>
    </row>
    <row r="24" spans="1:10" customFormat="1" ht="110.1" customHeight="1">
      <c r="A24" s="289" t="s">
        <v>1451</v>
      </c>
      <c r="B24" s="253" t="s">
        <v>1452</v>
      </c>
      <c r="C24" s="286" t="s">
        <v>1433</v>
      </c>
      <c r="D24" s="255" t="s">
        <v>1434</v>
      </c>
      <c r="E24" s="255" t="s">
        <v>1447</v>
      </c>
      <c r="F24" s="288">
        <v>25990</v>
      </c>
      <c r="G24" s="288">
        <f t="shared" si="0"/>
        <v>20792</v>
      </c>
      <c r="H24" s="288">
        <f t="shared" si="1"/>
        <v>19492.5</v>
      </c>
      <c r="I24" s="252" t="s">
        <v>1354</v>
      </c>
      <c r="J24" s="195"/>
    </row>
    <row r="25" spans="1:10" customFormat="1" ht="110.1" customHeight="1">
      <c r="A25" s="289" t="s">
        <v>1453</v>
      </c>
      <c r="B25" s="254" t="s">
        <v>1454</v>
      </c>
      <c r="C25" s="286" t="s">
        <v>1433</v>
      </c>
      <c r="D25" s="255" t="s">
        <v>1434</v>
      </c>
      <c r="E25" s="255" t="s">
        <v>1455</v>
      </c>
      <c r="F25" s="251">
        <v>28990</v>
      </c>
      <c r="G25" s="288">
        <f t="shared" si="0"/>
        <v>23192</v>
      </c>
      <c r="H25" s="288">
        <f t="shared" si="1"/>
        <v>21742.5</v>
      </c>
      <c r="I25" s="252" t="s">
        <v>1354</v>
      </c>
      <c r="J25" s="195"/>
    </row>
    <row r="26" spans="1:10" customFormat="1" ht="110.1" customHeight="1">
      <c r="A26" s="154" t="s">
        <v>1456</v>
      </c>
      <c r="B26" s="184" t="s">
        <v>1457</v>
      </c>
      <c r="C26" s="158" t="s">
        <v>108</v>
      </c>
      <c r="D26" s="183" t="s">
        <v>1458</v>
      </c>
      <c r="E26" s="185" t="s">
        <v>549</v>
      </c>
      <c r="F26" s="225">
        <v>25990</v>
      </c>
      <c r="G26" s="225">
        <f t="shared" si="0"/>
        <v>20792</v>
      </c>
      <c r="H26" s="225">
        <f t="shared" si="1"/>
        <v>19492.5</v>
      </c>
      <c r="I26" s="121"/>
      <c r="J26" s="195"/>
    </row>
    <row r="27" spans="1:10" customFormat="1" ht="110.1" customHeight="1">
      <c r="A27" s="154" t="s">
        <v>1459</v>
      </c>
      <c r="B27" s="184" t="s">
        <v>1460</v>
      </c>
      <c r="C27" s="158" t="s">
        <v>108</v>
      </c>
      <c r="D27" s="183" t="s">
        <v>1461</v>
      </c>
      <c r="E27" s="185" t="s">
        <v>549</v>
      </c>
      <c r="F27" s="225">
        <v>25990</v>
      </c>
      <c r="G27" s="225">
        <f t="shared" si="0"/>
        <v>20792</v>
      </c>
      <c r="H27" s="225">
        <f t="shared" si="1"/>
        <v>19492.5</v>
      </c>
      <c r="I27" s="121"/>
      <c r="J27" s="195"/>
    </row>
    <row r="28" spans="1:10" customFormat="1" ht="110.1" customHeight="1">
      <c r="A28" s="154" t="s">
        <v>1462</v>
      </c>
      <c r="B28" s="184" t="s">
        <v>1463</v>
      </c>
      <c r="C28" s="158" t="s">
        <v>107</v>
      </c>
      <c r="D28" s="183" t="s">
        <v>1464</v>
      </c>
      <c r="E28" s="183" t="s">
        <v>1465</v>
      </c>
      <c r="F28" s="225">
        <v>33990</v>
      </c>
      <c r="G28" s="225">
        <f t="shared" si="0"/>
        <v>27192</v>
      </c>
      <c r="H28" s="225">
        <f t="shared" si="1"/>
        <v>25492.5</v>
      </c>
      <c r="I28" s="121"/>
      <c r="J28" s="198"/>
    </row>
    <row r="29" spans="1:10" customFormat="1" ht="110.1" customHeight="1">
      <c r="A29" s="154" t="s">
        <v>1466</v>
      </c>
      <c r="B29" s="184" t="s">
        <v>1467</v>
      </c>
      <c r="C29" s="158" t="s">
        <v>107</v>
      </c>
      <c r="D29" s="183" t="s">
        <v>1468</v>
      </c>
      <c r="E29" s="183" t="s">
        <v>1465</v>
      </c>
      <c r="F29" s="225">
        <v>35990</v>
      </c>
      <c r="G29" s="225">
        <f t="shared" si="0"/>
        <v>28792</v>
      </c>
      <c r="H29" s="225">
        <f t="shared" si="1"/>
        <v>26992.5</v>
      </c>
      <c r="I29" s="121"/>
      <c r="J29" s="198"/>
    </row>
    <row r="30" spans="1:10" customFormat="1" ht="110.1" customHeight="1">
      <c r="A30" s="154" t="s">
        <v>1469</v>
      </c>
      <c r="B30" s="184" t="s">
        <v>1470</v>
      </c>
      <c r="C30" s="158" t="s">
        <v>107</v>
      </c>
      <c r="D30" s="183" t="s">
        <v>1471</v>
      </c>
      <c r="E30" s="183" t="s">
        <v>1465</v>
      </c>
      <c r="F30" s="225">
        <v>35990</v>
      </c>
      <c r="G30" s="225">
        <f t="shared" si="0"/>
        <v>28792</v>
      </c>
      <c r="H30" s="225">
        <f t="shared" si="1"/>
        <v>26992.5</v>
      </c>
      <c r="I30" s="121"/>
      <c r="J30" s="198"/>
    </row>
    <row r="31" spans="1:10" customFormat="1" ht="110.1" customHeight="1">
      <c r="A31" s="154" t="s">
        <v>1472</v>
      </c>
      <c r="B31" s="184" t="s">
        <v>1473</v>
      </c>
      <c r="C31" s="158" t="s">
        <v>107</v>
      </c>
      <c r="D31" s="183" t="s">
        <v>1474</v>
      </c>
      <c r="E31" s="183" t="s">
        <v>1465</v>
      </c>
      <c r="F31" s="225">
        <v>29990</v>
      </c>
      <c r="G31" s="225">
        <f t="shared" si="0"/>
        <v>23992</v>
      </c>
      <c r="H31" s="225">
        <f t="shared" si="1"/>
        <v>22492.5</v>
      </c>
      <c r="I31" s="121"/>
      <c r="J31" s="198"/>
    </row>
    <row r="32" spans="1:10" customFormat="1" ht="110.1" customHeight="1">
      <c r="A32" s="154" t="s">
        <v>1475</v>
      </c>
      <c r="B32" s="184" t="s">
        <v>1476</v>
      </c>
      <c r="C32" s="158" t="s">
        <v>107</v>
      </c>
      <c r="D32" s="183" t="s">
        <v>1477</v>
      </c>
      <c r="E32" s="183" t="s">
        <v>1465</v>
      </c>
      <c r="F32" s="225">
        <v>29990</v>
      </c>
      <c r="G32" s="225">
        <f t="shared" si="0"/>
        <v>23992</v>
      </c>
      <c r="H32" s="225">
        <f t="shared" si="1"/>
        <v>22492.5</v>
      </c>
      <c r="I32" s="121"/>
      <c r="J32" s="198"/>
    </row>
    <row r="33" spans="1:10" customFormat="1" ht="110.1" customHeight="1">
      <c r="A33" s="283" t="s">
        <v>326</v>
      </c>
      <c r="B33" s="24" t="s">
        <v>324</v>
      </c>
      <c r="C33" s="18" t="s">
        <v>108</v>
      </c>
      <c r="D33" s="19" t="s">
        <v>110</v>
      </c>
      <c r="E33" s="163" t="s">
        <v>331</v>
      </c>
      <c r="F33" s="223">
        <v>29990</v>
      </c>
      <c r="G33" s="225">
        <f t="shared" si="0"/>
        <v>23992</v>
      </c>
      <c r="H33" s="225">
        <f t="shared" si="1"/>
        <v>22492.5</v>
      </c>
      <c r="I33" s="224" t="s">
        <v>1393</v>
      </c>
      <c r="J33" s="198"/>
    </row>
    <row r="34" spans="1:10" customFormat="1" ht="110.1" customHeight="1">
      <c r="A34" s="79" t="s">
        <v>354</v>
      </c>
      <c r="B34" s="24" t="s">
        <v>352</v>
      </c>
      <c r="C34" s="18" t="s">
        <v>108</v>
      </c>
      <c r="D34" s="21" t="s">
        <v>340</v>
      </c>
      <c r="E34" s="163" t="s">
        <v>331</v>
      </c>
      <c r="F34" s="223">
        <v>31990</v>
      </c>
      <c r="G34" s="225">
        <f t="shared" si="0"/>
        <v>25592</v>
      </c>
      <c r="H34" s="225">
        <f t="shared" si="1"/>
        <v>23992.5</v>
      </c>
      <c r="I34" s="224" t="s">
        <v>1393</v>
      </c>
      <c r="J34" s="198"/>
    </row>
    <row r="35" spans="1:10" customFormat="1" ht="110.1" customHeight="1">
      <c r="A35" s="283" t="s">
        <v>112</v>
      </c>
      <c r="B35" s="24" t="s">
        <v>113</v>
      </c>
      <c r="C35" s="18" t="s">
        <v>108</v>
      </c>
      <c r="D35" s="19" t="s">
        <v>110</v>
      </c>
      <c r="E35" s="163" t="s">
        <v>707</v>
      </c>
      <c r="F35" s="223">
        <v>29990</v>
      </c>
      <c r="G35" s="225">
        <f t="shared" si="0"/>
        <v>23992</v>
      </c>
      <c r="H35" s="225">
        <f t="shared" si="1"/>
        <v>22492.5</v>
      </c>
      <c r="I35" s="224" t="s">
        <v>1393</v>
      </c>
      <c r="J35" s="198"/>
    </row>
    <row r="36" spans="1:10" customFormat="1" ht="110.1" customHeight="1">
      <c r="A36" s="283" t="s">
        <v>329</v>
      </c>
      <c r="B36" s="24" t="s">
        <v>325</v>
      </c>
      <c r="C36" s="18" t="s">
        <v>108</v>
      </c>
      <c r="D36" s="19" t="s">
        <v>109</v>
      </c>
      <c r="E36" s="163" t="s">
        <v>330</v>
      </c>
      <c r="F36" s="223">
        <v>31990</v>
      </c>
      <c r="G36" s="225">
        <f t="shared" si="0"/>
        <v>25592</v>
      </c>
      <c r="H36" s="225">
        <f t="shared" si="1"/>
        <v>23992.5</v>
      </c>
      <c r="I36" s="224" t="s">
        <v>1393</v>
      </c>
      <c r="J36" s="198"/>
    </row>
    <row r="37" spans="1:10" customFormat="1" ht="110.1" customHeight="1">
      <c r="A37" s="283" t="s">
        <v>334</v>
      </c>
      <c r="B37" s="24" t="s">
        <v>335</v>
      </c>
      <c r="C37" s="18" t="s">
        <v>108</v>
      </c>
      <c r="D37" s="19" t="s">
        <v>110</v>
      </c>
      <c r="E37" s="164" t="s">
        <v>343</v>
      </c>
      <c r="F37" s="223">
        <v>34990</v>
      </c>
      <c r="G37" s="225">
        <f t="shared" si="0"/>
        <v>27992</v>
      </c>
      <c r="H37" s="225">
        <f t="shared" si="1"/>
        <v>26242.5</v>
      </c>
      <c r="I37" s="224" t="s">
        <v>1393</v>
      </c>
      <c r="J37" s="198"/>
    </row>
    <row r="38" spans="1:10" customFormat="1" ht="110.1" customHeight="1">
      <c r="A38" s="157" t="s">
        <v>355</v>
      </c>
      <c r="B38" s="135" t="s">
        <v>353</v>
      </c>
      <c r="C38" s="158" t="s">
        <v>108</v>
      </c>
      <c r="D38" s="159" t="s">
        <v>340</v>
      </c>
      <c r="E38" s="165" t="s">
        <v>343</v>
      </c>
      <c r="F38" s="223">
        <v>36990</v>
      </c>
      <c r="G38" s="225">
        <f t="shared" si="0"/>
        <v>29592</v>
      </c>
      <c r="H38" s="225">
        <f t="shared" si="1"/>
        <v>27742.5</v>
      </c>
      <c r="I38" s="224" t="s">
        <v>1393</v>
      </c>
      <c r="J38" s="198"/>
    </row>
    <row r="39" spans="1:10" customFormat="1" ht="110.1" customHeight="1">
      <c r="A39" s="283" t="s">
        <v>333</v>
      </c>
      <c r="B39" s="24" t="s">
        <v>332</v>
      </c>
      <c r="C39" s="18" t="s">
        <v>108</v>
      </c>
      <c r="D39" s="19" t="s">
        <v>110</v>
      </c>
      <c r="E39" s="164" t="s">
        <v>342</v>
      </c>
      <c r="F39" s="223">
        <v>34990</v>
      </c>
      <c r="G39" s="225">
        <f t="shared" si="0"/>
        <v>27992</v>
      </c>
      <c r="H39" s="225">
        <f t="shared" si="1"/>
        <v>26242.5</v>
      </c>
      <c r="I39" s="224" t="s">
        <v>1393</v>
      </c>
      <c r="J39" s="198"/>
    </row>
    <row r="40" spans="1:10" customFormat="1" ht="110.1" customHeight="1">
      <c r="A40" s="283" t="s">
        <v>336</v>
      </c>
      <c r="B40" s="24" t="s">
        <v>337</v>
      </c>
      <c r="C40" s="18" t="s">
        <v>108</v>
      </c>
      <c r="D40" s="19" t="s">
        <v>109</v>
      </c>
      <c r="E40" s="164" t="s">
        <v>342</v>
      </c>
      <c r="F40" s="223">
        <v>35990</v>
      </c>
      <c r="G40" s="225">
        <f t="shared" si="0"/>
        <v>28792</v>
      </c>
      <c r="H40" s="225">
        <f t="shared" si="1"/>
        <v>26992.5</v>
      </c>
      <c r="I40" s="224" t="s">
        <v>1393</v>
      </c>
      <c r="J40" s="198"/>
    </row>
    <row r="41" spans="1:10" customFormat="1" ht="110.1" customHeight="1">
      <c r="A41" s="283" t="s">
        <v>786</v>
      </c>
      <c r="B41" s="24" t="s">
        <v>783</v>
      </c>
      <c r="C41" s="18" t="s">
        <v>108</v>
      </c>
      <c r="D41" s="19" t="s">
        <v>110</v>
      </c>
      <c r="E41" s="164" t="s">
        <v>791</v>
      </c>
      <c r="F41" s="223">
        <v>29990</v>
      </c>
      <c r="G41" s="225">
        <f t="shared" si="0"/>
        <v>23992</v>
      </c>
      <c r="H41" s="225">
        <f t="shared" si="1"/>
        <v>22492.5</v>
      </c>
      <c r="I41" s="224" t="s">
        <v>1393</v>
      </c>
      <c r="J41" s="198"/>
    </row>
    <row r="42" spans="1:10" customFormat="1" ht="110.1" customHeight="1">
      <c r="A42" s="283" t="s">
        <v>787</v>
      </c>
      <c r="B42" s="24" t="s">
        <v>784</v>
      </c>
      <c r="C42" s="18" t="s">
        <v>108</v>
      </c>
      <c r="D42" s="19" t="s">
        <v>110</v>
      </c>
      <c r="E42" s="164" t="s">
        <v>791</v>
      </c>
      <c r="F42" s="223">
        <v>29990</v>
      </c>
      <c r="G42" s="225">
        <f t="shared" si="0"/>
        <v>23992</v>
      </c>
      <c r="H42" s="225">
        <f t="shared" si="1"/>
        <v>22492.5</v>
      </c>
      <c r="I42" s="224" t="s">
        <v>1393</v>
      </c>
      <c r="J42" s="198"/>
    </row>
    <row r="43" spans="1:10" customFormat="1" ht="110.1" customHeight="1">
      <c r="A43" s="283" t="s">
        <v>788</v>
      </c>
      <c r="B43" s="24" t="s">
        <v>785</v>
      </c>
      <c r="C43" s="18" t="s">
        <v>108</v>
      </c>
      <c r="D43" s="19" t="s">
        <v>109</v>
      </c>
      <c r="E43" s="164" t="s">
        <v>791</v>
      </c>
      <c r="F43" s="223">
        <v>31990</v>
      </c>
      <c r="G43" s="225">
        <f t="shared" si="0"/>
        <v>25592</v>
      </c>
      <c r="H43" s="225">
        <f t="shared" si="1"/>
        <v>23992.5</v>
      </c>
      <c r="I43" s="224" t="s">
        <v>1393</v>
      </c>
      <c r="J43" s="198"/>
    </row>
    <row r="44" spans="1:10" customFormat="1" ht="110.1" customHeight="1">
      <c r="A44" s="283" t="s">
        <v>556</v>
      </c>
      <c r="B44" s="67" t="s">
        <v>557</v>
      </c>
      <c r="C44" s="18" t="s">
        <v>107</v>
      </c>
      <c r="D44" s="19" t="s">
        <v>115</v>
      </c>
      <c r="E44" s="163" t="s">
        <v>515</v>
      </c>
      <c r="F44" s="223">
        <v>34990</v>
      </c>
      <c r="G44" s="225">
        <f t="shared" si="0"/>
        <v>27992</v>
      </c>
      <c r="H44" s="225">
        <f t="shared" si="1"/>
        <v>26242.5</v>
      </c>
      <c r="I44" s="224" t="s">
        <v>1393</v>
      </c>
      <c r="J44" s="198"/>
    </row>
    <row r="45" spans="1:10" customFormat="1" ht="110.1" customHeight="1">
      <c r="A45" s="283" t="s">
        <v>477</v>
      </c>
      <c r="B45" s="24" t="s">
        <v>478</v>
      </c>
      <c r="C45" s="18" t="s">
        <v>107</v>
      </c>
      <c r="D45" s="19" t="s">
        <v>186</v>
      </c>
      <c r="E45" s="163" t="s">
        <v>515</v>
      </c>
      <c r="F45" s="225">
        <v>33590</v>
      </c>
      <c r="G45" s="225">
        <f t="shared" si="0"/>
        <v>26872</v>
      </c>
      <c r="H45" s="225">
        <f t="shared" si="1"/>
        <v>25192.5</v>
      </c>
      <c r="I45" s="121"/>
      <c r="J45" s="198"/>
    </row>
    <row r="46" spans="1:10" customFormat="1" ht="110.1" customHeight="1">
      <c r="A46" s="283" t="s">
        <v>534</v>
      </c>
      <c r="B46" s="67" t="s">
        <v>596</v>
      </c>
      <c r="C46" s="18" t="s">
        <v>107</v>
      </c>
      <c r="D46" s="19" t="s">
        <v>533</v>
      </c>
      <c r="E46" s="163" t="s">
        <v>114</v>
      </c>
      <c r="F46" s="225">
        <v>44790</v>
      </c>
      <c r="G46" s="225">
        <f t="shared" si="0"/>
        <v>35832</v>
      </c>
      <c r="H46" s="225">
        <f t="shared" si="1"/>
        <v>33592.5</v>
      </c>
      <c r="I46" s="66"/>
      <c r="J46" s="198"/>
    </row>
    <row r="47" spans="1:10" customFormat="1" ht="110.1" customHeight="1">
      <c r="A47" s="283" t="s">
        <v>516</v>
      </c>
      <c r="B47" s="67" t="s">
        <v>936</v>
      </c>
      <c r="C47" s="18" t="s">
        <v>107</v>
      </c>
      <c r="D47" s="19" t="s">
        <v>519</v>
      </c>
      <c r="E47" s="163" t="s">
        <v>114</v>
      </c>
      <c r="F47" s="225">
        <v>28290</v>
      </c>
      <c r="G47" s="225">
        <f t="shared" si="0"/>
        <v>22632</v>
      </c>
      <c r="H47" s="225">
        <f t="shared" si="1"/>
        <v>21217.5</v>
      </c>
      <c r="I47" s="66"/>
      <c r="J47" s="198"/>
    </row>
    <row r="48" spans="1:10" customFormat="1" ht="110.1" customHeight="1">
      <c r="A48" s="283" t="s">
        <v>675</v>
      </c>
      <c r="B48" s="67" t="s">
        <v>674</v>
      </c>
      <c r="C48" s="18" t="s">
        <v>107</v>
      </c>
      <c r="D48" s="19" t="s">
        <v>186</v>
      </c>
      <c r="E48" s="163" t="s">
        <v>549</v>
      </c>
      <c r="F48" s="225">
        <v>29790</v>
      </c>
      <c r="G48" s="225">
        <f t="shared" si="0"/>
        <v>23832</v>
      </c>
      <c r="H48" s="225">
        <f t="shared" si="1"/>
        <v>22342.5</v>
      </c>
      <c r="I48" s="121"/>
      <c r="J48" s="198"/>
    </row>
    <row r="49" spans="1:10" customFormat="1" ht="120" customHeight="1">
      <c r="A49" s="283" t="s">
        <v>535</v>
      </c>
      <c r="B49" s="67" t="s">
        <v>597</v>
      </c>
      <c r="C49" s="18" t="s">
        <v>107</v>
      </c>
      <c r="D49" s="19" t="s">
        <v>533</v>
      </c>
      <c r="E49" s="163" t="s">
        <v>549</v>
      </c>
      <c r="F49" s="225">
        <v>29790</v>
      </c>
      <c r="G49" s="225">
        <f t="shared" si="0"/>
        <v>23832</v>
      </c>
      <c r="H49" s="225">
        <f t="shared" si="1"/>
        <v>22342.5</v>
      </c>
      <c r="I49" s="121"/>
      <c r="J49" s="199"/>
    </row>
    <row r="50" spans="1:10" customFormat="1" ht="120" customHeight="1">
      <c r="A50" s="284" t="s">
        <v>544</v>
      </c>
      <c r="B50" s="179" t="s">
        <v>545</v>
      </c>
      <c r="C50" s="158" t="s">
        <v>233</v>
      </c>
      <c r="D50" s="161" t="s">
        <v>110</v>
      </c>
      <c r="E50" s="185" t="s">
        <v>809</v>
      </c>
      <c r="F50" s="225">
        <v>19990</v>
      </c>
      <c r="G50" s="225">
        <f t="shared" si="0"/>
        <v>15992</v>
      </c>
      <c r="H50" s="225">
        <f t="shared" si="1"/>
        <v>14992.5</v>
      </c>
      <c r="I50" s="224" t="s">
        <v>1393</v>
      </c>
      <c r="J50" s="199"/>
    </row>
    <row r="51" spans="1:10" customFormat="1" ht="120" customHeight="1">
      <c r="A51" s="283" t="s">
        <v>224</v>
      </c>
      <c r="B51" s="78" t="s">
        <v>229</v>
      </c>
      <c r="C51" s="18" t="s">
        <v>233</v>
      </c>
      <c r="D51" s="19" t="s">
        <v>110</v>
      </c>
      <c r="E51" s="163" t="s">
        <v>810</v>
      </c>
      <c r="F51" s="225">
        <v>24990</v>
      </c>
      <c r="G51" s="225">
        <f t="shared" si="0"/>
        <v>19992</v>
      </c>
      <c r="H51" s="225">
        <f t="shared" si="1"/>
        <v>18742.5</v>
      </c>
      <c r="I51" s="224" t="s">
        <v>1393</v>
      </c>
      <c r="J51" s="198"/>
    </row>
    <row r="52" spans="1:10" customFormat="1" ht="120" customHeight="1">
      <c r="A52" s="283" t="s">
        <v>226</v>
      </c>
      <c r="B52" s="78" t="s">
        <v>231</v>
      </c>
      <c r="C52" s="18" t="s">
        <v>233</v>
      </c>
      <c r="D52" s="19" t="s">
        <v>111</v>
      </c>
      <c r="E52" s="163" t="s">
        <v>810</v>
      </c>
      <c r="F52" s="225">
        <v>24990</v>
      </c>
      <c r="G52" s="225">
        <f t="shared" si="0"/>
        <v>19992</v>
      </c>
      <c r="H52" s="225">
        <f t="shared" si="1"/>
        <v>18742.5</v>
      </c>
      <c r="I52" s="224" t="s">
        <v>1393</v>
      </c>
      <c r="J52" s="198"/>
    </row>
    <row r="53" spans="1:10" ht="99.95" customHeight="1">
      <c r="A53" s="283" t="s">
        <v>225</v>
      </c>
      <c r="B53" s="78" t="s">
        <v>230</v>
      </c>
      <c r="C53" s="18" t="s">
        <v>233</v>
      </c>
      <c r="D53" s="19" t="s">
        <v>109</v>
      </c>
      <c r="E53" s="163" t="s">
        <v>810</v>
      </c>
      <c r="F53" s="225">
        <v>26990</v>
      </c>
      <c r="G53" s="225">
        <f t="shared" si="0"/>
        <v>21592</v>
      </c>
      <c r="H53" s="225">
        <f t="shared" si="1"/>
        <v>20242.5</v>
      </c>
      <c r="I53" s="224" t="s">
        <v>1393</v>
      </c>
      <c r="J53" s="198"/>
    </row>
    <row r="54" spans="1:10" ht="99.95" customHeight="1">
      <c r="A54" s="294" t="s">
        <v>1478</v>
      </c>
      <c r="B54" s="253" t="s">
        <v>1479</v>
      </c>
      <c r="C54" s="286" t="s">
        <v>1480</v>
      </c>
      <c r="D54" s="291" t="s">
        <v>1434</v>
      </c>
      <c r="E54" s="292" t="s">
        <v>1481</v>
      </c>
      <c r="F54" s="288">
        <v>24990</v>
      </c>
      <c r="G54" s="288">
        <f t="shared" si="0"/>
        <v>19992</v>
      </c>
      <c r="H54" s="288">
        <f t="shared" si="1"/>
        <v>18742.5</v>
      </c>
      <c r="I54" s="252" t="s">
        <v>1354</v>
      </c>
      <c r="J54" s="201"/>
    </row>
    <row r="55" spans="1:10" ht="99.95" customHeight="1">
      <c r="A55" s="283" t="s">
        <v>227</v>
      </c>
      <c r="B55" s="78" t="s">
        <v>232</v>
      </c>
      <c r="C55" s="18" t="s">
        <v>233</v>
      </c>
      <c r="D55" s="19" t="s">
        <v>110</v>
      </c>
      <c r="E55" s="166" t="s">
        <v>811</v>
      </c>
      <c r="F55" s="225">
        <v>30990</v>
      </c>
      <c r="G55" s="225">
        <f t="shared" si="0"/>
        <v>24792</v>
      </c>
      <c r="H55" s="225">
        <f t="shared" si="1"/>
        <v>23242.5</v>
      </c>
      <c r="I55" s="224" t="s">
        <v>1393</v>
      </c>
      <c r="J55" s="198"/>
    </row>
    <row r="56" spans="1:10" ht="99.95" customHeight="1">
      <c r="A56" s="283" t="s">
        <v>228</v>
      </c>
      <c r="B56" s="92" t="s">
        <v>521</v>
      </c>
      <c r="C56" s="18" t="s">
        <v>233</v>
      </c>
      <c r="D56" s="21" t="s">
        <v>522</v>
      </c>
      <c r="E56" s="163" t="s">
        <v>523</v>
      </c>
      <c r="F56" s="225">
        <v>33990</v>
      </c>
      <c r="G56" s="225">
        <f t="shared" si="0"/>
        <v>27192</v>
      </c>
      <c r="H56" s="225">
        <f t="shared" si="1"/>
        <v>25492.5</v>
      </c>
      <c r="I56" s="224" t="s">
        <v>1393</v>
      </c>
      <c r="J56" s="198"/>
    </row>
    <row r="57" spans="1:10" ht="110.1" customHeight="1">
      <c r="A57" s="294" t="s">
        <v>1482</v>
      </c>
      <c r="B57" s="282" t="s">
        <v>1483</v>
      </c>
      <c r="C57" s="286" t="s">
        <v>1484</v>
      </c>
      <c r="D57" s="287" t="s">
        <v>1485</v>
      </c>
      <c r="E57" s="292" t="s">
        <v>1486</v>
      </c>
      <c r="F57" s="288">
        <v>31990</v>
      </c>
      <c r="G57" s="288">
        <f t="shared" si="0"/>
        <v>25592</v>
      </c>
      <c r="H57" s="288">
        <f t="shared" si="1"/>
        <v>23992.5</v>
      </c>
      <c r="I57" s="252" t="s">
        <v>1354</v>
      </c>
      <c r="J57" s="198"/>
    </row>
    <row r="58" spans="1:10" ht="110.1" customHeight="1">
      <c r="A58" s="294" t="s">
        <v>1487</v>
      </c>
      <c r="B58" s="282" t="s">
        <v>1488</v>
      </c>
      <c r="C58" s="286" t="s">
        <v>1484</v>
      </c>
      <c r="D58" s="287" t="s">
        <v>1489</v>
      </c>
      <c r="E58" s="292" t="s">
        <v>1486</v>
      </c>
      <c r="F58" s="288">
        <v>33990</v>
      </c>
      <c r="G58" s="288">
        <f t="shared" si="0"/>
        <v>27192</v>
      </c>
      <c r="H58" s="288">
        <f t="shared" si="1"/>
        <v>25492.5</v>
      </c>
      <c r="I58" s="252" t="s">
        <v>1354</v>
      </c>
      <c r="J58" s="198"/>
    </row>
    <row r="59" spans="1:10" ht="32.1" customHeight="1">
      <c r="A59" s="283" t="s">
        <v>937</v>
      </c>
      <c r="B59" s="403" t="s">
        <v>690</v>
      </c>
      <c r="C59" s="404"/>
      <c r="D59" s="404"/>
      <c r="E59" s="405"/>
      <c r="F59" s="225">
        <v>2990</v>
      </c>
      <c r="G59" s="225">
        <f t="shared" si="0"/>
        <v>2392</v>
      </c>
      <c r="H59" s="225">
        <f t="shared" si="1"/>
        <v>2242.5</v>
      </c>
      <c r="I59" s="66"/>
      <c r="J59" s="200"/>
    </row>
    <row r="60" spans="1:10">
      <c r="J60" s="200"/>
    </row>
  </sheetData>
  <mergeCells count="3">
    <mergeCell ref="B59:E59"/>
    <mergeCell ref="A1:I1"/>
    <mergeCell ref="A2:I2"/>
  </mergeCells>
  <phoneticPr fontId="96" type="noConversion"/>
  <printOptions horizontalCentered="1"/>
  <pageMargins left="0.23622047244094491" right="0.23622047244094491" top="0.74803149606299213" bottom="0.74803149606299213" header="0.31496062992125984" footer="0.31496062992125984"/>
  <pageSetup paperSize="9" scale="54" fitToHeight="0" orientation="portrait" horizontalDpi="4294967295" verticalDpi="4294967295" r:id="rId1"/>
  <headerFooter alignWithMargins="0">
    <oddFooter>&amp;C&amp;G</oddFooter>
  </headerFooter>
  <drawing r:id="rId2"/>
  <legacyDrawing r:id="rId3"/>
  <legacyDrawingHF r:id="rId4"/>
  <oleObjects>
    <mc:AlternateContent xmlns:mc="http://schemas.openxmlformats.org/markup-compatibility/2006">
      <mc:Choice Requires="x14">
        <oleObject progId="Unknown" shapeId="2049" r:id="rId5">
          <objectPr defaultSize="0" autoPict="0" r:id="rId6">
            <anchor moveWithCells="1" sizeWithCells="1">
              <from>
                <xdr:col>3</xdr:col>
                <xdr:colOff>428625</xdr:colOff>
                <xdr:row>0</xdr:row>
                <xdr:rowOff>238125</xdr:rowOff>
              </from>
              <to>
                <xdr:col>4</xdr:col>
                <xdr:colOff>2190750</xdr:colOff>
                <xdr:row>0</xdr:row>
                <xdr:rowOff>933450</xdr:rowOff>
              </to>
            </anchor>
          </objectPr>
        </oleObject>
      </mc:Choice>
      <mc:Fallback>
        <oleObject progId="Unknown" shapeId="2049" r:id="rId5"/>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68"/>
  <sheetViews>
    <sheetView showGridLines="0" zoomScaleNormal="100" zoomScaleSheetLayoutView="100" zoomScalePageLayoutView="80" workbookViewId="0">
      <pane ySplit="3" topLeftCell="A4" activePane="bottomLeft" state="frozen"/>
      <selection pane="bottomLeft" activeCell="M7" sqref="M7"/>
    </sheetView>
  </sheetViews>
  <sheetFormatPr defaultColWidth="22.7109375" defaultRowHeight="15"/>
  <cols>
    <col min="1" max="1" width="15" style="2" customWidth="1"/>
    <col min="2" max="2" width="19" style="12" customWidth="1"/>
    <col min="3" max="3" width="20.5703125" style="1" customWidth="1"/>
    <col min="4" max="4" width="19.85546875" style="2" customWidth="1"/>
    <col min="5" max="5" width="53" style="27" customWidth="1"/>
    <col min="6" max="8" width="15.7109375" style="16" customWidth="1"/>
    <col min="9" max="9" width="15.7109375" style="269" customWidth="1"/>
    <col min="10" max="10" width="22.7109375" style="119"/>
    <col min="11" max="255" width="22.7109375" style="2"/>
    <col min="256" max="256" width="15" style="2" customWidth="1"/>
    <col min="257" max="257" width="19" style="2" customWidth="1"/>
    <col min="258" max="258" width="13.7109375" style="2" customWidth="1"/>
    <col min="259" max="259" width="14.28515625" style="2" customWidth="1"/>
    <col min="260" max="260" width="42.42578125" style="2" customWidth="1"/>
    <col min="261" max="261" width="13.85546875" style="2" customWidth="1"/>
    <col min="262" max="262" width="14.42578125" style="2" customWidth="1"/>
    <col min="263" max="263" width="15.7109375" style="2" customWidth="1"/>
    <col min="264" max="511" width="22.7109375" style="2"/>
    <col min="512" max="512" width="15" style="2" customWidth="1"/>
    <col min="513" max="513" width="19" style="2" customWidth="1"/>
    <col min="514" max="514" width="13.7109375" style="2" customWidth="1"/>
    <col min="515" max="515" width="14.28515625" style="2" customWidth="1"/>
    <col min="516" max="516" width="42.42578125" style="2" customWidth="1"/>
    <col min="517" max="517" width="13.85546875" style="2" customWidth="1"/>
    <col min="518" max="518" width="14.42578125" style="2" customWidth="1"/>
    <col min="519" max="519" width="15.7109375" style="2" customWidth="1"/>
    <col min="520" max="767" width="22.7109375" style="2"/>
    <col min="768" max="768" width="15" style="2" customWidth="1"/>
    <col min="769" max="769" width="19" style="2" customWidth="1"/>
    <col min="770" max="770" width="13.7109375" style="2" customWidth="1"/>
    <col min="771" max="771" width="14.28515625" style="2" customWidth="1"/>
    <col min="772" max="772" width="42.42578125" style="2" customWidth="1"/>
    <col min="773" max="773" width="13.85546875" style="2" customWidth="1"/>
    <col min="774" max="774" width="14.42578125" style="2" customWidth="1"/>
    <col min="775" max="775" width="15.7109375" style="2" customWidth="1"/>
    <col min="776" max="1023" width="22.7109375" style="2"/>
    <col min="1024" max="1024" width="15" style="2" customWidth="1"/>
    <col min="1025" max="1025" width="19" style="2" customWidth="1"/>
    <col min="1026" max="1026" width="13.7109375" style="2" customWidth="1"/>
    <col min="1027" max="1027" width="14.28515625" style="2" customWidth="1"/>
    <col min="1028" max="1028" width="42.42578125" style="2" customWidth="1"/>
    <col min="1029" max="1029" width="13.85546875" style="2" customWidth="1"/>
    <col min="1030" max="1030" width="14.42578125" style="2" customWidth="1"/>
    <col min="1031" max="1031" width="15.7109375" style="2" customWidth="1"/>
    <col min="1032" max="1279" width="22.7109375" style="2"/>
    <col min="1280" max="1280" width="15" style="2" customWidth="1"/>
    <col min="1281" max="1281" width="19" style="2" customWidth="1"/>
    <col min="1282" max="1282" width="13.7109375" style="2" customWidth="1"/>
    <col min="1283" max="1283" width="14.28515625" style="2" customWidth="1"/>
    <col min="1284" max="1284" width="42.42578125" style="2" customWidth="1"/>
    <col min="1285" max="1285" width="13.85546875" style="2" customWidth="1"/>
    <col min="1286" max="1286" width="14.42578125" style="2" customWidth="1"/>
    <col min="1287" max="1287" width="15.7109375" style="2" customWidth="1"/>
    <col min="1288" max="1535" width="22.7109375" style="2"/>
    <col min="1536" max="1536" width="15" style="2" customWidth="1"/>
    <col min="1537" max="1537" width="19" style="2" customWidth="1"/>
    <col min="1538" max="1538" width="13.7109375" style="2" customWidth="1"/>
    <col min="1539" max="1539" width="14.28515625" style="2" customWidth="1"/>
    <col min="1540" max="1540" width="42.42578125" style="2" customWidth="1"/>
    <col min="1541" max="1541" width="13.85546875" style="2" customWidth="1"/>
    <col min="1542" max="1542" width="14.42578125" style="2" customWidth="1"/>
    <col min="1543" max="1543" width="15.7109375" style="2" customWidth="1"/>
    <col min="1544" max="1791" width="22.7109375" style="2"/>
    <col min="1792" max="1792" width="15" style="2" customWidth="1"/>
    <col min="1793" max="1793" width="19" style="2" customWidth="1"/>
    <col min="1794" max="1794" width="13.7109375" style="2" customWidth="1"/>
    <col min="1795" max="1795" width="14.28515625" style="2" customWidth="1"/>
    <col min="1796" max="1796" width="42.42578125" style="2" customWidth="1"/>
    <col min="1797" max="1797" width="13.85546875" style="2" customWidth="1"/>
    <col min="1798" max="1798" width="14.42578125" style="2" customWidth="1"/>
    <col min="1799" max="1799" width="15.7109375" style="2" customWidth="1"/>
    <col min="1800" max="2047" width="22.7109375" style="2"/>
    <col min="2048" max="2048" width="15" style="2" customWidth="1"/>
    <col min="2049" max="2049" width="19" style="2" customWidth="1"/>
    <col min="2050" max="2050" width="13.7109375" style="2" customWidth="1"/>
    <col min="2051" max="2051" width="14.28515625" style="2" customWidth="1"/>
    <col min="2052" max="2052" width="42.42578125" style="2" customWidth="1"/>
    <col min="2053" max="2053" width="13.85546875" style="2" customWidth="1"/>
    <col min="2054" max="2054" width="14.42578125" style="2" customWidth="1"/>
    <col min="2055" max="2055" width="15.7109375" style="2" customWidth="1"/>
    <col min="2056" max="2303" width="22.7109375" style="2"/>
    <col min="2304" max="2304" width="15" style="2" customWidth="1"/>
    <col min="2305" max="2305" width="19" style="2" customWidth="1"/>
    <col min="2306" max="2306" width="13.7109375" style="2" customWidth="1"/>
    <col min="2307" max="2307" width="14.28515625" style="2" customWidth="1"/>
    <col min="2308" max="2308" width="42.42578125" style="2" customWidth="1"/>
    <col min="2309" max="2309" width="13.85546875" style="2" customWidth="1"/>
    <col min="2310" max="2310" width="14.42578125" style="2" customWidth="1"/>
    <col min="2311" max="2311" width="15.7109375" style="2" customWidth="1"/>
    <col min="2312" max="2559" width="22.7109375" style="2"/>
    <col min="2560" max="2560" width="15" style="2" customWidth="1"/>
    <col min="2561" max="2561" width="19" style="2" customWidth="1"/>
    <col min="2562" max="2562" width="13.7109375" style="2" customWidth="1"/>
    <col min="2563" max="2563" width="14.28515625" style="2" customWidth="1"/>
    <col min="2564" max="2564" width="42.42578125" style="2" customWidth="1"/>
    <col min="2565" max="2565" width="13.85546875" style="2" customWidth="1"/>
    <col min="2566" max="2566" width="14.42578125" style="2" customWidth="1"/>
    <col min="2567" max="2567" width="15.7109375" style="2" customWidth="1"/>
    <col min="2568" max="2815" width="22.7109375" style="2"/>
    <col min="2816" max="2816" width="15" style="2" customWidth="1"/>
    <col min="2817" max="2817" width="19" style="2" customWidth="1"/>
    <col min="2818" max="2818" width="13.7109375" style="2" customWidth="1"/>
    <col min="2819" max="2819" width="14.28515625" style="2" customWidth="1"/>
    <col min="2820" max="2820" width="42.42578125" style="2" customWidth="1"/>
    <col min="2821" max="2821" width="13.85546875" style="2" customWidth="1"/>
    <col min="2822" max="2822" width="14.42578125" style="2" customWidth="1"/>
    <col min="2823" max="2823" width="15.7109375" style="2" customWidth="1"/>
    <col min="2824" max="3071" width="22.7109375" style="2"/>
    <col min="3072" max="3072" width="15" style="2" customWidth="1"/>
    <col min="3073" max="3073" width="19" style="2" customWidth="1"/>
    <col min="3074" max="3074" width="13.7109375" style="2" customWidth="1"/>
    <col min="3075" max="3075" width="14.28515625" style="2" customWidth="1"/>
    <col min="3076" max="3076" width="42.42578125" style="2" customWidth="1"/>
    <col min="3077" max="3077" width="13.85546875" style="2" customWidth="1"/>
    <col min="3078" max="3078" width="14.42578125" style="2" customWidth="1"/>
    <col min="3079" max="3079" width="15.7109375" style="2" customWidth="1"/>
    <col min="3080" max="3327" width="22.7109375" style="2"/>
    <col min="3328" max="3328" width="15" style="2" customWidth="1"/>
    <col min="3329" max="3329" width="19" style="2" customWidth="1"/>
    <col min="3330" max="3330" width="13.7109375" style="2" customWidth="1"/>
    <col min="3331" max="3331" width="14.28515625" style="2" customWidth="1"/>
    <col min="3332" max="3332" width="42.42578125" style="2" customWidth="1"/>
    <col min="3333" max="3333" width="13.85546875" style="2" customWidth="1"/>
    <col min="3334" max="3334" width="14.42578125" style="2" customWidth="1"/>
    <col min="3335" max="3335" width="15.7109375" style="2" customWidth="1"/>
    <col min="3336" max="3583" width="22.7109375" style="2"/>
    <col min="3584" max="3584" width="15" style="2" customWidth="1"/>
    <col min="3585" max="3585" width="19" style="2" customWidth="1"/>
    <col min="3586" max="3586" width="13.7109375" style="2" customWidth="1"/>
    <col min="3587" max="3587" width="14.28515625" style="2" customWidth="1"/>
    <col min="3588" max="3588" width="42.42578125" style="2" customWidth="1"/>
    <col min="3589" max="3589" width="13.85546875" style="2" customWidth="1"/>
    <col min="3590" max="3590" width="14.42578125" style="2" customWidth="1"/>
    <col min="3591" max="3591" width="15.7109375" style="2" customWidth="1"/>
    <col min="3592" max="3839" width="22.7109375" style="2"/>
    <col min="3840" max="3840" width="15" style="2" customWidth="1"/>
    <col min="3841" max="3841" width="19" style="2" customWidth="1"/>
    <col min="3842" max="3842" width="13.7109375" style="2" customWidth="1"/>
    <col min="3843" max="3843" width="14.28515625" style="2" customWidth="1"/>
    <col min="3844" max="3844" width="42.42578125" style="2" customWidth="1"/>
    <col min="3845" max="3845" width="13.85546875" style="2" customWidth="1"/>
    <col min="3846" max="3846" width="14.42578125" style="2" customWidth="1"/>
    <col min="3847" max="3847" width="15.7109375" style="2" customWidth="1"/>
    <col min="3848" max="4095" width="22.7109375" style="2"/>
    <col min="4096" max="4096" width="15" style="2" customWidth="1"/>
    <col min="4097" max="4097" width="19" style="2" customWidth="1"/>
    <col min="4098" max="4098" width="13.7109375" style="2" customWidth="1"/>
    <col min="4099" max="4099" width="14.28515625" style="2" customWidth="1"/>
    <col min="4100" max="4100" width="42.42578125" style="2" customWidth="1"/>
    <col min="4101" max="4101" width="13.85546875" style="2" customWidth="1"/>
    <col min="4102" max="4102" width="14.42578125" style="2" customWidth="1"/>
    <col min="4103" max="4103" width="15.7109375" style="2" customWidth="1"/>
    <col min="4104" max="4351" width="22.7109375" style="2"/>
    <col min="4352" max="4352" width="15" style="2" customWidth="1"/>
    <col min="4353" max="4353" width="19" style="2" customWidth="1"/>
    <col min="4354" max="4354" width="13.7109375" style="2" customWidth="1"/>
    <col min="4355" max="4355" width="14.28515625" style="2" customWidth="1"/>
    <col min="4356" max="4356" width="42.42578125" style="2" customWidth="1"/>
    <col min="4357" max="4357" width="13.85546875" style="2" customWidth="1"/>
    <col min="4358" max="4358" width="14.42578125" style="2" customWidth="1"/>
    <col min="4359" max="4359" width="15.7109375" style="2" customWidth="1"/>
    <col min="4360" max="4607" width="22.7109375" style="2"/>
    <col min="4608" max="4608" width="15" style="2" customWidth="1"/>
    <col min="4609" max="4609" width="19" style="2" customWidth="1"/>
    <col min="4610" max="4610" width="13.7109375" style="2" customWidth="1"/>
    <col min="4611" max="4611" width="14.28515625" style="2" customWidth="1"/>
    <col min="4612" max="4612" width="42.42578125" style="2" customWidth="1"/>
    <col min="4613" max="4613" width="13.85546875" style="2" customWidth="1"/>
    <col min="4614" max="4614" width="14.42578125" style="2" customWidth="1"/>
    <col min="4615" max="4615" width="15.7109375" style="2" customWidth="1"/>
    <col min="4616" max="4863" width="22.7109375" style="2"/>
    <col min="4864" max="4864" width="15" style="2" customWidth="1"/>
    <col min="4865" max="4865" width="19" style="2" customWidth="1"/>
    <col min="4866" max="4866" width="13.7109375" style="2" customWidth="1"/>
    <col min="4867" max="4867" width="14.28515625" style="2" customWidth="1"/>
    <col min="4868" max="4868" width="42.42578125" style="2" customWidth="1"/>
    <col min="4869" max="4869" width="13.85546875" style="2" customWidth="1"/>
    <col min="4870" max="4870" width="14.42578125" style="2" customWidth="1"/>
    <col min="4871" max="4871" width="15.7109375" style="2" customWidth="1"/>
    <col min="4872" max="5119" width="22.7109375" style="2"/>
    <col min="5120" max="5120" width="15" style="2" customWidth="1"/>
    <col min="5121" max="5121" width="19" style="2" customWidth="1"/>
    <col min="5122" max="5122" width="13.7109375" style="2" customWidth="1"/>
    <col min="5123" max="5123" width="14.28515625" style="2" customWidth="1"/>
    <col min="5124" max="5124" width="42.42578125" style="2" customWidth="1"/>
    <col min="5125" max="5125" width="13.85546875" style="2" customWidth="1"/>
    <col min="5126" max="5126" width="14.42578125" style="2" customWidth="1"/>
    <col min="5127" max="5127" width="15.7109375" style="2" customWidth="1"/>
    <col min="5128" max="5375" width="22.7109375" style="2"/>
    <col min="5376" max="5376" width="15" style="2" customWidth="1"/>
    <col min="5377" max="5377" width="19" style="2" customWidth="1"/>
    <col min="5378" max="5378" width="13.7109375" style="2" customWidth="1"/>
    <col min="5379" max="5379" width="14.28515625" style="2" customWidth="1"/>
    <col min="5380" max="5380" width="42.42578125" style="2" customWidth="1"/>
    <col min="5381" max="5381" width="13.85546875" style="2" customWidth="1"/>
    <col min="5382" max="5382" width="14.42578125" style="2" customWidth="1"/>
    <col min="5383" max="5383" width="15.7109375" style="2" customWidth="1"/>
    <col min="5384" max="5631" width="22.7109375" style="2"/>
    <col min="5632" max="5632" width="15" style="2" customWidth="1"/>
    <col min="5633" max="5633" width="19" style="2" customWidth="1"/>
    <col min="5634" max="5634" width="13.7109375" style="2" customWidth="1"/>
    <col min="5635" max="5635" width="14.28515625" style="2" customWidth="1"/>
    <col min="5636" max="5636" width="42.42578125" style="2" customWidth="1"/>
    <col min="5637" max="5637" width="13.85546875" style="2" customWidth="1"/>
    <col min="5638" max="5638" width="14.42578125" style="2" customWidth="1"/>
    <col min="5639" max="5639" width="15.7109375" style="2" customWidth="1"/>
    <col min="5640" max="5887" width="22.7109375" style="2"/>
    <col min="5888" max="5888" width="15" style="2" customWidth="1"/>
    <col min="5889" max="5889" width="19" style="2" customWidth="1"/>
    <col min="5890" max="5890" width="13.7109375" style="2" customWidth="1"/>
    <col min="5891" max="5891" width="14.28515625" style="2" customWidth="1"/>
    <col min="5892" max="5892" width="42.42578125" style="2" customWidth="1"/>
    <col min="5893" max="5893" width="13.85546875" style="2" customWidth="1"/>
    <col min="5894" max="5894" width="14.42578125" style="2" customWidth="1"/>
    <col min="5895" max="5895" width="15.7109375" style="2" customWidth="1"/>
    <col min="5896" max="6143" width="22.7109375" style="2"/>
    <col min="6144" max="6144" width="15" style="2" customWidth="1"/>
    <col min="6145" max="6145" width="19" style="2" customWidth="1"/>
    <col min="6146" max="6146" width="13.7109375" style="2" customWidth="1"/>
    <col min="6147" max="6147" width="14.28515625" style="2" customWidth="1"/>
    <col min="6148" max="6148" width="42.42578125" style="2" customWidth="1"/>
    <col min="6149" max="6149" width="13.85546875" style="2" customWidth="1"/>
    <col min="6150" max="6150" width="14.42578125" style="2" customWidth="1"/>
    <col min="6151" max="6151" width="15.7109375" style="2" customWidth="1"/>
    <col min="6152" max="6399" width="22.7109375" style="2"/>
    <col min="6400" max="6400" width="15" style="2" customWidth="1"/>
    <col min="6401" max="6401" width="19" style="2" customWidth="1"/>
    <col min="6402" max="6402" width="13.7109375" style="2" customWidth="1"/>
    <col min="6403" max="6403" width="14.28515625" style="2" customWidth="1"/>
    <col min="6404" max="6404" width="42.42578125" style="2" customWidth="1"/>
    <col min="6405" max="6405" width="13.85546875" style="2" customWidth="1"/>
    <col min="6406" max="6406" width="14.42578125" style="2" customWidth="1"/>
    <col min="6407" max="6407" width="15.7109375" style="2" customWidth="1"/>
    <col min="6408" max="6655" width="22.7109375" style="2"/>
    <col min="6656" max="6656" width="15" style="2" customWidth="1"/>
    <col min="6657" max="6657" width="19" style="2" customWidth="1"/>
    <col min="6658" max="6658" width="13.7109375" style="2" customWidth="1"/>
    <col min="6659" max="6659" width="14.28515625" style="2" customWidth="1"/>
    <col min="6660" max="6660" width="42.42578125" style="2" customWidth="1"/>
    <col min="6661" max="6661" width="13.85546875" style="2" customWidth="1"/>
    <col min="6662" max="6662" width="14.42578125" style="2" customWidth="1"/>
    <col min="6663" max="6663" width="15.7109375" style="2" customWidth="1"/>
    <col min="6664" max="6911" width="22.7109375" style="2"/>
    <col min="6912" max="6912" width="15" style="2" customWidth="1"/>
    <col min="6913" max="6913" width="19" style="2" customWidth="1"/>
    <col min="6914" max="6914" width="13.7109375" style="2" customWidth="1"/>
    <col min="6915" max="6915" width="14.28515625" style="2" customWidth="1"/>
    <col min="6916" max="6916" width="42.42578125" style="2" customWidth="1"/>
    <col min="6917" max="6917" width="13.85546875" style="2" customWidth="1"/>
    <col min="6918" max="6918" width="14.42578125" style="2" customWidth="1"/>
    <col min="6919" max="6919" width="15.7109375" style="2" customWidth="1"/>
    <col min="6920" max="7167" width="22.7109375" style="2"/>
    <col min="7168" max="7168" width="15" style="2" customWidth="1"/>
    <col min="7169" max="7169" width="19" style="2" customWidth="1"/>
    <col min="7170" max="7170" width="13.7109375" style="2" customWidth="1"/>
    <col min="7171" max="7171" width="14.28515625" style="2" customWidth="1"/>
    <col min="7172" max="7172" width="42.42578125" style="2" customWidth="1"/>
    <col min="7173" max="7173" width="13.85546875" style="2" customWidth="1"/>
    <col min="7174" max="7174" width="14.42578125" style="2" customWidth="1"/>
    <col min="7175" max="7175" width="15.7109375" style="2" customWidth="1"/>
    <col min="7176" max="7423" width="22.7109375" style="2"/>
    <col min="7424" max="7424" width="15" style="2" customWidth="1"/>
    <col min="7425" max="7425" width="19" style="2" customWidth="1"/>
    <col min="7426" max="7426" width="13.7109375" style="2" customWidth="1"/>
    <col min="7427" max="7427" width="14.28515625" style="2" customWidth="1"/>
    <col min="7428" max="7428" width="42.42578125" style="2" customWidth="1"/>
    <col min="7429" max="7429" width="13.85546875" style="2" customWidth="1"/>
    <col min="7430" max="7430" width="14.42578125" style="2" customWidth="1"/>
    <col min="7431" max="7431" width="15.7109375" style="2" customWidth="1"/>
    <col min="7432" max="7679" width="22.7109375" style="2"/>
    <col min="7680" max="7680" width="15" style="2" customWidth="1"/>
    <col min="7681" max="7681" width="19" style="2" customWidth="1"/>
    <col min="7682" max="7682" width="13.7109375" style="2" customWidth="1"/>
    <col min="7683" max="7683" width="14.28515625" style="2" customWidth="1"/>
    <col min="7684" max="7684" width="42.42578125" style="2" customWidth="1"/>
    <col min="7685" max="7685" width="13.85546875" style="2" customWidth="1"/>
    <col min="7686" max="7686" width="14.42578125" style="2" customWidth="1"/>
    <col min="7687" max="7687" width="15.7109375" style="2" customWidth="1"/>
    <col min="7688" max="7935" width="22.7109375" style="2"/>
    <col min="7936" max="7936" width="15" style="2" customWidth="1"/>
    <col min="7937" max="7937" width="19" style="2" customWidth="1"/>
    <col min="7938" max="7938" width="13.7109375" style="2" customWidth="1"/>
    <col min="7939" max="7939" width="14.28515625" style="2" customWidth="1"/>
    <col min="7940" max="7940" width="42.42578125" style="2" customWidth="1"/>
    <col min="7941" max="7941" width="13.85546875" style="2" customWidth="1"/>
    <col min="7942" max="7942" width="14.42578125" style="2" customWidth="1"/>
    <col min="7943" max="7943" width="15.7109375" style="2" customWidth="1"/>
    <col min="7944" max="8191" width="22.7109375" style="2"/>
    <col min="8192" max="8192" width="15" style="2" customWidth="1"/>
    <col min="8193" max="8193" width="19" style="2" customWidth="1"/>
    <col min="8194" max="8194" width="13.7109375" style="2" customWidth="1"/>
    <col min="8195" max="8195" width="14.28515625" style="2" customWidth="1"/>
    <col min="8196" max="8196" width="42.42578125" style="2" customWidth="1"/>
    <col min="8197" max="8197" width="13.85546875" style="2" customWidth="1"/>
    <col min="8198" max="8198" width="14.42578125" style="2" customWidth="1"/>
    <col min="8199" max="8199" width="15.7109375" style="2" customWidth="1"/>
    <col min="8200" max="8447" width="22.7109375" style="2"/>
    <col min="8448" max="8448" width="15" style="2" customWidth="1"/>
    <col min="8449" max="8449" width="19" style="2" customWidth="1"/>
    <col min="8450" max="8450" width="13.7109375" style="2" customWidth="1"/>
    <col min="8451" max="8451" width="14.28515625" style="2" customWidth="1"/>
    <col min="8452" max="8452" width="42.42578125" style="2" customWidth="1"/>
    <col min="8453" max="8453" width="13.85546875" style="2" customWidth="1"/>
    <col min="8454" max="8454" width="14.42578125" style="2" customWidth="1"/>
    <col min="8455" max="8455" width="15.7109375" style="2" customWidth="1"/>
    <col min="8456" max="8703" width="22.7109375" style="2"/>
    <col min="8704" max="8704" width="15" style="2" customWidth="1"/>
    <col min="8705" max="8705" width="19" style="2" customWidth="1"/>
    <col min="8706" max="8706" width="13.7109375" style="2" customWidth="1"/>
    <col min="8707" max="8707" width="14.28515625" style="2" customWidth="1"/>
    <col min="8708" max="8708" width="42.42578125" style="2" customWidth="1"/>
    <col min="8709" max="8709" width="13.85546875" style="2" customWidth="1"/>
    <col min="8710" max="8710" width="14.42578125" style="2" customWidth="1"/>
    <col min="8711" max="8711" width="15.7109375" style="2" customWidth="1"/>
    <col min="8712" max="8959" width="22.7109375" style="2"/>
    <col min="8960" max="8960" width="15" style="2" customWidth="1"/>
    <col min="8961" max="8961" width="19" style="2" customWidth="1"/>
    <col min="8962" max="8962" width="13.7109375" style="2" customWidth="1"/>
    <col min="8963" max="8963" width="14.28515625" style="2" customWidth="1"/>
    <col min="8964" max="8964" width="42.42578125" style="2" customWidth="1"/>
    <col min="8965" max="8965" width="13.85546875" style="2" customWidth="1"/>
    <col min="8966" max="8966" width="14.42578125" style="2" customWidth="1"/>
    <col min="8967" max="8967" width="15.7109375" style="2" customWidth="1"/>
    <col min="8968" max="9215" width="22.7109375" style="2"/>
    <col min="9216" max="9216" width="15" style="2" customWidth="1"/>
    <col min="9217" max="9217" width="19" style="2" customWidth="1"/>
    <col min="9218" max="9218" width="13.7109375" style="2" customWidth="1"/>
    <col min="9219" max="9219" width="14.28515625" style="2" customWidth="1"/>
    <col min="9220" max="9220" width="42.42578125" style="2" customWidth="1"/>
    <col min="9221" max="9221" width="13.85546875" style="2" customWidth="1"/>
    <col min="9222" max="9222" width="14.42578125" style="2" customWidth="1"/>
    <col min="9223" max="9223" width="15.7109375" style="2" customWidth="1"/>
    <col min="9224" max="9471" width="22.7109375" style="2"/>
    <col min="9472" max="9472" width="15" style="2" customWidth="1"/>
    <col min="9473" max="9473" width="19" style="2" customWidth="1"/>
    <col min="9474" max="9474" width="13.7109375" style="2" customWidth="1"/>
    <col min="9475" max="9475" width="14.28515625" style="2" customWidth="1"/>
    <col min="9476" max="9476" width="42.42578125" style="2" customWidth="1"/>
    <col min="9477" max="9477" width="13.85546875" style="2" customWidth="1"/>
    <col min="9478" max="9478" width="14.42578125" style="2" customWidth="1"/>
    <col min="9479" max="9479" width="15.7109375" style="2" customWidth="1"/>
    <col min="9480" max="9727" width="22.7109375" style="2"/>
    <col min="9728" max="9728" width="15" style="2" customWidth="1"/>
    <col min="9729" max="9729" width="19" style="2" customWidth="1"/>
    <col min="9730" max="9730" width="13.7109375" style="2" customWidth="1"/>
    <col min="9731" max="9731" width="14.28515625" style="2" customWidth="1"/>
    <col min="9732" max="9732" width="42.42578125" style="2" customWidth="1"/>
    <col min="9733" max="9733" width="13.85546875" style="2" customWidth="1"/>
    <col min="9734" max="9734" width="14.42578125" style="2" customWidth="1"/>
    <col min="9735" max="9735" width="15.7109375" style="2" customWidth="1"/>
    <col min="9736" max="9983" width="22.7109375" style="2"/>
    <col min="9984" max="9984" width="15" style="2" customWidth="1"/>
    <col min="9985" max="9985" width="19" style="2" customWidth="1"/>
    <col min="9986" max="9986" width="13.7109375" style="2" customWidth="1"/>
    <col min="9987" max="9987" width="14.28515625" style="2" customWidth="1"/>
    <col min="9988" max="9988" width="42.42578125" style="2" customWidth="1"/>
    <col min="9989" max="9989" width="13.85546875" style="2" customWidth="1"/>
    <col min="9990" max="9990" width="14.42578125" style="2" customWidth="1"/>
    <col min="9991" max="9991" width="15.7109375" style="2" customWidth="1"/>
    <col min="9992" max="10239" width="22.7109375" style="2"/>
    <col min="10240" max="10240" width="15" style="2" customWidth="1"/>
    <col min="10241" max="10241" width="19" style="2" customWidth="1"/>
    <col min="10242" max="10242" width="13.7109375" style="2" customWidth="1"/>
    <col min="10243" max="10243" width="14.28515625" style="2" customWidth="1"/>
    <col min="10244" max="10244" width="42.42578125" style="2" customWidth="1"/>
    <col min="10245" max="10245" width="13.85546875" style="2" customWidth="1"/>
    <col min="10246" max="10246" width="14.42578125" style="2" customWidth="1"/>
    <col min="10247" max="10247" width="15.7109375" style="2" customWidth="1"/>
    <col min="10248" max="10495" width="22.7109375" style="2"/>
    <col min="10496" max="10496" width="15" style="2" customWidth="1"/>
    <col min="10497" max="10497" width="19" style="2" customWidth="1"/>
    <col min="10498" max="10498" width="13.7109375" style="2" customWidth="1"/>
    <col min="10499" max="10499" width="14.28515625" style="2" customWidth="1"/>
    <col min="10500" max="10500" width="42.42578125" style="2" customWidth="1"/>
    <col min="10501" max="10501" width="13.85546875" style="2" customWidth="1"/>
    <col min="10502" max="10502" width="14.42578125" style="2" customWidth="1"/>
    <col min="10503" max="10503" width="15.7109375" style="2" customWidth="1"/>
    <col min="10504" max="10751" width="22.7109375" style="2"/>
    <col min="10752" max="10752" width="15" style="2" customWidth="1"/>
    <col min="10753" max="10753" width="19" style="2" customWidth="1"/>
    <col min="10754" max="10754" width="13.7109375" style="2" customWidth="1"/>
    <col min="10755" max="10755" width="14.28515625" style="2" customWidth="1"/>
    <col min="10756" max="10756" width="42.42578125" style="2" customWidth="1"/>
    <col min="10757" max="10757" width="13.85546875" style="2" customWidth="1"/>
    <col min="10758" max="10758" width="14.42578125" style="2" customWidth="1"/>
    <col min="10759" max="10759" width="15.7109375" style="2" customWidth="1"/>
    <col min="10760" max="11007" width="22.7109375" style="2"/>
    <col min="11008" max="11008" width="15" style="2" customWidth="1"/>
    <col min="11009" max="11009" width="19" style="2" customWidth="1"/>
    <col min="11010" max="11010" width="13.7109375" style="2" customWidth="1"/>
    <col min="11011" max="11011" width="14.28515625" style="2" customWidth="1"/>
    <col min="11012" max="11012" width="42.42578125" style="2" customWidth="1"/>
    <col min="11013" max="11013" width="13.85546875" style="2" customWidth="1"/>
    <col min="11014" max="11014" width="14.42578125" style="2" customWidth="1"/>
    <col min="11015" max="11015" width="15.7109375" style="2" customWidth="1"/>
    <col min="11016" max="11263" width="22.7109375" style="2"/>
    <col min="11264" max="11264" width="15" style="2" customWidth="1"/>
    <col min="11265" max="11265" width="19" style="2" customWidth="1"/>
    <col min="11266" max="11266" width="13.7109375" style="2" customWidth="1"/>
    <col min="11267" max="11267" width="14.28515625" style="2" customWidth="1"/>
    <col min="11268" max="11268" width="42.42578125" style="2" customWidth="1"/>
    <col min="11269" max="11269" width="13.85546875" style="2" customWidth="1"/>
    <col min="11270" max="11270" width="14.42578125" style="2" customWidth="1"/>
    <col min="11271" max="11271" width="15.7109375" style="2" customWidth="1"/>
    <col min="11272" max="11519" width="22.7109375" style="2"/>
    <col min="11520" max="11520" width="15" style="2" customWidth="1"/>
    <col min="11521" max="11521" width="19" style="2" customWidth="1"/>
    <col min="11522" max="11522" width="13.7109375" style="2" customWidth="1"/>
    <col min="11523" max="11523" width="14.28515625" style="2" customWidth="1"/>
    <col min="11524" max="11524" width="42.42578125" style="2" customWidth="1"/>
    <col min="11525" max="11525" width="13.85546875" style="2" customWidth="1"/>
    <col min="11526" max="11526" width="14.42578125" style="2" customWidth="1"/>
    <col min="11527" max="11527" width="15.7109375" style="2" customWidth="1"/>
    <col min="11528" max="11775" width="22.7109375" style="2"/>
    <col min="11776" max="11776" width="15" style="2" customWidth="1"/>
    <col min="11777" max="11777" width="19" style="2" customWidth="1"/>
    <col min="11778" max="11778" width="13.7109375" style="2" customWidth="1"/>
    <col min="11779" max="11779" width="14.28515625" style="2" customWidth="1"/>
    <col min="11780" max="11780" width="42.42578125" style="2" customWidth="1"/>
    <col min="11781" max="11781" width="13.85546875" style="2" customWidth="1"/>
    <col min="11782" max="11782" width="14.42578125" style="2" customWidth="1"/>
    <col min="11783" max="11783" width="15.7109375" style="2" customWidth="1"/>
    <col min="11784" max="12031" width="22.7109375" style="2"/>
    <col min="12032" max="12032" width="15" style="2" customWidth="1"/>
    <col min="12033" max="12033" width="19" style="2" customWidth="1"/>
    <col min="12034" max="12034" width="13.7109375" style="2" customWidth="1"/>
    <col min="12035" max="12035" width="14.28515625" style="2" customWidth="1"/>
    <col min="12036" max="12036" width="42.42578125" style="2" customWidth="1"/>
    <col min="12037" max="12037" width="13.85546875" style="2" customWidth="1"/>
    <col min="12038" max="12038" width="14.42578125" style="2" customWidth="1"/>
    <col min="12039" max="12039" width="15.7109375" style="2" customWidth="1"/>
    <col min="12040" max="12287" width="22.7109375" style="2"/>
    <col min="12288" max="12288" width="15" style="2" customWidth="1"/>
    <col min="12289" max="12289" width="19" style="2" customWidth="1"/>
    <col min="12290" max="12290" width="13.7109375" style="2" customWidth="1"/>
    <col min="12291" max="12291" width="14.28515625" style="2" customWidth="1"/>
    <col min="12292" max="12292" width="42.42578125" style="2" customWidth="1"/>
    <col min="12293" max="12293" width="13.85546875" style="2" customWidth="1"/>
    <col min="12294" max="12294" width="14.42578125" style="2" customWidth="1"/>
    <col min="12295" max="12295" width="15.7109375" style="2" customWidth="1"/>
    <col min="12296" max="12543" width="22.7109375" style="2"/>
    <col min="12544" max="12544" width="15" style="2" customWidth="1"/>
    <col min="12545" max="12545" width="19" style="2" customWidth="1"/>
    <col min="12546" max="12546" width="13.7109375" style="2" customWidth="1"/>
    <col min="12547" max="12547" width="14.28515625" style="2" customWidth="1"/>
    <col min="12548" max="12548" width="42.42578125" style="2" customWidth="1"/>
    <col min="12549" max="12549" width="13.85546875" style="2" customWidth="1"/>
    <col min="12550" max="12550" width="14.42578125" style="2" customWidth="1"/>
    <col min="12551" max="12551" width="15.7109375" style="2" customWidth="1"/>
    <col min="12552" max="12799" width="22.7109375" style="2"/>
    <col min="12800" max="12800" width="15" style="2" customWidth="1"/>
    <col min="12801" max="12801" width="19" style="2" customWidth="1"/>
    <col min="12802" max="12802" width="13.7109375" style="2" customWidth="1"/>
    <col min="12803" max="12803" width="14.28515625" style="2" customWidth="1"/>
    <col min="12804" max="12804" width="42.42578125" style="2" customWidth="1"/>
    <col min="12805" max="12805" width="13.85546875" style="2" customWidth="1"/>
    <col min="12806" max="12806" width="14.42578125" style="2" customWidth="1"/>
    <col min="12807" max="12807" width="15.7109375" style="2" customWidth="1"/>
    <col min="12808" max="13055" width="22.7109375" style="2"/>
    <col min="13056" max="13056" width="15" style="2" customWidth="1"/>
    <col min="13057" max="13057" width="19" style="2" customWidth="1"/>
    <col min="13058" max="13058" width="13.7109375" style="2" customWidth="1"/>
    <col min="13059" max="13059" width="14.28515625" style="2" customWidth="1"/>
    <col min="13060" max="13060" width="42.42578125" style="2" customWidth="1"/>
    <col min="13061" max="13061" width="13.85546875" style="2" customWidth="1"/>
    <col min="13062" max="13062" width="14.42578125" style="2" customWidth="1"/>
    <col min="13063" max="13063" width="15.7109375" style="2" customWidth="1"/>
    <col min="13064" max="13311" width="22.7109375" style="2"/>
    <col min="13312" max="13312" width="15" style="2" customWidth="1"/>
    <col min="13313" max="13313" width="19" style="2" customWidth="1"/>
    <col min="13314" max="13314" width="13.7109375" style="2" customWidth="1"/>
    <col min="13315" max="13315" width="14.28515625" style="2" customWidth="1"/>
    <col min="13316" max="13316" width="42.42578125" style="2" customWidth="1"/>
    <col min="13317" max="13317" width="13.85546875" style="2" customWidth="1"/>
    <col min="13318" max="13318" width="14.42578125" style="2" customWidth="1"/>
    <col min="13319" max="13319" width="15.7109375" style="2" customWidth="1"/>
    <col min="13320" max="13567" width="22.7109375" style="2"/>
    <col min="13568" max="13568" width="15" style="2" customWidth="1"/>
    <col min="13569" max="13569" width="19" style="2" customWidth="1"/>
    <col min="13570" max="13570" width="13.7109375" style="2" customWidth="1"/>
    <col min="13571" max="13571" width="14.28515625" style="2" customWidth="1"/>
    <col min="13572" max="13572" width="42.42578125" style="2" customWidth="1"/>
    <col min="13573" max="13573" width="13.85546875" style="2" customWidth="1"/>
    <col min="13574" max="13574" width="14.42578125" style="2" customWidth="1"/>
    <col min="13575" max="13575" width="15.7109375" style="2" customWidth="1"/>
    <col min="13576" max="13823" width="22.7109375" style="2"/>
    <col min="13824" max="13824" width="15" style="2" customWidth="1"/>
    <col min="13825" max="13825" width="19" style="2" customWidth="1"/>
    <col min="13826" max="13826" width="13.7109375" style="2" customWidth="1"/>
    <col min="13827" max="13827" width="14.28515625" style="2" customWidth="1"/>
    <col min="13828" max="13828" width="42.42578125" style="2" customWidth="1"/>
    <col min="13829" max="13829" width="13.85546875" style="2" customWidth="1"/>
    <col min="13830" max="13830" width="14.42578125" style="2" customWidth="1"/>
    <col min="13831" max="13831" width="15.7109375" style="2" customWidth="1"/>
    <col min="13832" max="14079" width="22.7109375" style="2"/>
    <col min="14080" max="14080" width="15" style="2" customWidth="1"/>
    <col min="14081" max="14081" width="19" style="2" customWidth="1"/>
    <col min="14082" max="14082" width="13.7109375" style="2" customWidth="1"/>
    <col min="14083" max="14083" width="14.28515625" style="2" customWidth="1"/>
    <col min="14084" max="14084" width="42.42578125" style="2" customWidth="1"/>
    <col min="14085" max="14085" width="13.85546875" style="2" customWidth="1"/>
    <col min="14086" max="14086" width="14.42578125" style="2" customWidth="1"/>
    <col min="14087" max="14087" width="15.7109375" style="2" customWidth="1"/>
    <col min="14088" max="14335" width="22.7109375" style="2"/>
    <col min="14336" max="14336" width="15" style="2" customWidth="1"/>
    <col min="14337" max="14337" width="19" style="2" customWidth="1"/>
    <col min="14338" max="14338" width="13.7109375" style="2" customWidth="1"/>
    <col min="14339" max="14339" width="14.28515625" style="2" customWidth="1"/>
    <col min="14340" max="14340" width="42.42578125" style="2" customWidth="1"/>
    <col min="14341" max="14341" width="13.85546875" style="2" customWidth="1"/>
    <col min="14342" max="14342" width="14.42578125" style="2" customWidth="1"/>
    <col min="14343" max="14343" width="15.7109375" style="2" customWidth="1"/>
    <col min="14344" max="14591" width="22.7109375" style="2"/>
    <col min="14592" max="14592" width="15" style="2" customWidth="1"/>
    <col min="14593" max="14593" width="19" style="2" customWidth="1"/>
    <col min="14594" max="14594" width="13.7109375" style="2" customWidth="1"/>
    <col min="14595" max="14595" width="14.28515625" style="2" customWidth="1"/>
    <col min="14596" max="14596" width="42.42578125" style="2" customWidth="1"/>
    <col min="14597" max="14597" width="13.85546875" style="2" customWidth="1"/>
    <col min="14598" max="14598" width="14.42578125" style="2" customWidth="1"/>
    <col min="14599" max="14599" width="15.7109375" style="2" customWidth="1"/>
    <col min="14600" max="14847" width="22.7109375" style="2"/>
    <col min="14848" max="14848" width="15" style="2" customWidth="1"/>
    <col min="14849" max="14849" width="19" style="2" customWidth="1"/>
    <col min="14850" max="14850" width="13.7109375" style="2" customWidth="1"/>
    <col min="14851" max="14851" width="14.28515625" style="2" customWidth="1"/>
    <col min="14852" max="14852" width="42.42578125" style="2" customWidth="1"/>
    <col min="14853" max="14853" width="13.85546875" style="2" customWidth="1"/>
    <col min="14854" max="14854" width="14.42578125" style="2" customWidth="1"/>
    <col min="14855" max="14855" width="15.7109375" style="2" customWidth="1"/>
    <col min="14856" max="15103" width="22.7109375" style="2"/>
    <col min="15104" max="15104" width="15" style="2" customWidth="1"/>
    <col min="15105" max="15105" width="19" style="2" customWidth="1"/>
    <col min="15106" max="15106" width="13.7109375" style="2" customWidth="1"/>
    <col min="15107" max="15107" width="14.28515625" style="2" customWidth="1"/>
    <col min="15108" max="15108" width="42.42578125" style="2" customWidth="1"/>
    <col min="15109" max="15109" width="13.85546875" style="2" customWidth="1"/>
    <col min="15110" max="15110" width="14.42578125" style="2" customWidth="1"/>
    <col min="15111" max="15111" width="15.7109375" style="2" customWidth="1"/>
    <col min="15112" max="15359" width="22.7109375" style="2"/>
    <col min="15360" max="15360" width="15" style="2" customWidth="1"/>
    <col min="15361" max="15361" width="19" style="2" customWidth="1"/>
    <col min="15362" max="15362" width="13.7109375" style="2" customWidth="1"/>
    <col min="15363" max="15363" width="14.28515625" style="2" customWidth="1"/>
    <col min="15364" max="15364" width="42.42578125" style="2" customWidth="1"/>
    <col min="15365" max="15365" width="13.85546875" style="2" customWidth="1"/>
    <col min="15366" max="15366" width="14.42578125" style="2" customWidth="1"/>
    <col min="15367" max="15367" width="15.7109375" style="2" customWidth="1"/>
    <col min="15368" max="15615" width="22.7109375" style="2"/>
    <col min="15616" max="15616" width="15" style="2" customWidth="1"/>
    <col min="15617" max="15617" width="19" style="2" customWidth="1"/>
    <col min="15618" max="15618" width="13.7109375" style="2" customWidth="1"/>
    <col min="15619" max="15619" width="14.28515625" style="2" customWidth="1"/>
    <col min="15620" max="15620" width="42.42578125" style="2" customWidth="1"/>
    <col min="15621" max="15621" width="13.85546875" style="2" customWidth="1"/>
    <col min="15622" max="15622" width="14.42578125" style="2" customWidth="1"/>
    <col min="15623" max="15623" width="15.7109375" style="2" customWidth="1"/>
    <col min="15624" max="15871" width="22.7109375" style="2"/>
    <col min="15872" max="15872" width="15" style="2" customWidth="1"/>
    <col min="15873" max="15873" width="19" style="2" customWidth="1"/>
    <col min="15874" max="15874" width="13.7109375" style="2" customWidth="1"/>
    <col min="15875" max="15875" width="14.28515625" style="2" customWidth="1"/>
    <col min="15876" max="15876" width="42.42578125" style="2" customWidth="1"/>
    <col min="15877" max="15877" width="13.85546875" style="2" customWidth="1"/>
    <col min="15878" max="15878" width="14.42578125" style="2" customWidth="1"/>
    <col min="15879" max="15879" width="15.7109375" style="2" customWidth="1"/>
    <col min="15880" max="16384" width="22.7109375" style="2"/>
  </cols>
  <sheetData>
    <row r="1" spans="1:11" ht="80.25" customHeight="1">
      <c r="A1" s="406"/>
      <c r="B1" s="406"/>
      <c r="C1" s="406"/>
      <c r="D1" s="406"/>
      <c r="E1" s="406"/>
      <c r="F1" s="406"/>
      <c r="G1" s="406"/>
      <c r="H1" s="406"/>
      <c r="I1" s="406"/>
    </row>
    <row r="2" spans="1:11" s="3" customFormat="1" ht="111" customHeight="1">
      <c r="A2" s="407" t="s">
        <v>1686</v>
      </c>
      <c r="B2" s="410"/>
      <c r="C2" s="410"/>
      <c r="D2" s="410"/>
      <c r="E2" s="410"/>
      <c r="F2" s="410"/>
      <c r="G2" s="410"/>
      <c r="H2" s="410"/>
      <c r="I2" s="410"/>
      <c r="J2" s="117"/>
    </row>
    <row r="3" spans="1:11" s="5" customFormat="1" ht="54" customHeight="1">
      <c r="A3" s="66" t="s">
        <v>0</v>
      </c>
      <c r="B3" s="66" t="s">
        <v>1</v>
      </c>
      <c r="C3" s="66" t="s">
        <v>2</v>
      </c>
      <c r="D3" s="66" t="s">
        <v>3</v>
      </c>
      <c r="E3" s="66" t="s">
        <v>4</v>
      </c>
      <c r="F3" s="205" t="s">
        <v>5</v>
      </c>
      <c r="G3" s="91" t="s">
        <v>1547</v>
      </c>
      <c r="H3" s="205" t="s">
        <v>1680</v>
      </c>
      <c r="I3" s="65" t="s">
        <v>217</v>
      </c>
      <c r="J3" s="120"/>
    </row>
    <row r="4" spans="1:11" customFormat="1" ht="33.950000000000003" customHeight="1">
      <c r="A4" s="35"/>
      <c r="B4" s="36"/>
      <c r="C4" s="36"/>
      <c r="D4" s="36"/>
      <c r="E4" s="36" t="s">
        <v>116</v>
      </c>
      <c r="F4" s="349"/>
      <c r="G4" s="349"/>
      <c r="H4" s="349"/>
      <c r="I4" s="350"/>
      <c r="J4" s="116"/>
    </row>
    <row r="5" spans="1:11" customFormat="1" ht="95.1" customHeight="1">
      <c r="A5" s="283" t="s">
        <v>570</v>
      </c>
      <c r="B5" s="23" t="s">
        <v>708</v>
      </c>
      <c r="C5" s="18" t="s">
        <v>558</v>
      </c>
      <c r="D5" s="25" t="s">
        <v>117</v>
      </c>
      <c r="E5" s="19" t="s">
        <v>560</v>
      </c>
      <c r="F5" s="225">
        <v>22990</v>
      </c>
      <c r="G5" s="225">
        <f>80%*F5</f>
        <v>18392</v>
      </c>
      <c r="H5" s="225">
        <f>75%*F5</f>
        <v>17242.5</v>
      </c>
      <c r="I5" s="224" t="s">
        <v>1393</v>
      </c>
      <c r="K5" s="204"/>
    </row>
    <row r="6" spans="1:11" customFormat="1" ht="95.1" customHeight="1">
      <c r="A6" s="283" t="s">
        <v>689</v>
      </c>
      <c r="B6" s="23" t="s">
        <v>1116</v>
      </c>
      <c r="C6" s="18" t="s">
        <v>558</v>
      </c>
      <c r="D6" s="25" t="s">
        <v>117</v>
      </c>
      <c r="E6" s="19" t="s">
        <v>560</v>
      </c>
      <c r="F6" s="225">
        <v>29990</v>
      </c>
      <c r="G6" s="225">
        <f t="shared" ref="G6:G25" si="0">80%*F6</f>
        <v>23992</v>
      </c>
      <c r="H6" s="225">
        <f t="shared" ref="H6:H25" si="1">75%*F6</f>
        <v>22492.5</v>
      </c>
      <c r="I6" s="224" t="s">
        <v>1393</v>
      </c>
      <c r="K6" s="204"/>
    </row>
    <row r="7" spans="1:11" customFormat="1" ht="95.1" customHeight="1">
      <c r="A7" s="284" t="s">
        <v>420</v>
      </c>
      <c r="B7" s="184" t="s">
        <v>421</v>
      </c>
      <c r="C7" s="158" t="s">
        <v>558</v>
      </c>
      <c r="D7" s="161" t="s">
        <v>117</v>
      </c>
      <c r="E7" s="161" t="s">
        <v>623</v>
      </c>
      <c r="F7" s="225">
        <v>33990</v>
      </c>
      <c r="G7" s="225">
        <f t="shared" si="0"/>
        <v>27192</v>
      </c>
      <c r="H7" s="225">
        <f t="shared" si="1"/>
        <v>25492.5</v>
      </c>
      <c r="I7" s="224" t="s">
        <v>1393</v>
      </c>
      <c r="K7" s="204"/>
    </row>
    <row r="8" spans="1:11" customFormat="1" ht="95.1" customHeight="1">
      <c r="A8" s="90" t="s">
        <v>1491</v>
      </c>
      <c r="B8" s="23" t="s">
        <v>1492</v>
      </c>
      <c r="C8" s="18" t="s">
        <v>1493</v>
      </c>
      <c r="D8" s="25" t="s">
        <v>117</v>
      </c>
      <c r="E8" s="19" t="s">
        <v>1494</v>
      </c>
      <c r="F8" s="225">
        <v>24990</v>
      </c>
      <c r="G8" s="225">
        <f t="shared" si="0"/>
        <v>19992</v>
      </c>
      <c r="H8" s="225">
        <f t="shared" si="1"/>
        <v>18742.5</v>
      </c>
      <c r="I8" s="121"/>
      <c r="K8" s="204"/>
    </row>
    <row r="9" spans="1:11" customFormat="1" ht="95.1" customHeight="1">
      <c r="A9" s="297" t="s">
        <v>1495</v>
      </c>
      <c r="B9" s="253" t="s">
        <v>1496</v>
      </c>
      <c r="C9" s="286" t="s">
        <v>1497</v>
      </c>
      <c r="D9" s="298" t="s">
        <v>117</v>
      </c>
      <c r="E9" s="291" t="s">
        <v>1498</v>
      </c>
      <c r="F9" s="288">
        <v>22990</v>
      </c>
      <c r="G9" s="288">
        <f t="shared" si="0"/>
        <v>18392</v>
      </c>
      <c r="H9" s="288">
        <f t="shared" si="1"/>
        <v>17242.5</v>
      </c>
      <c r="I9" s="252" t="s">
        <v>1354</v>
      </c>
      <c r="K9" s="204"/>
    </row>
    <row r="10" spans="1:11" customFormat="1" ht="95.1" customHeight="1">
      <c r="A10" s="297" t="s">
        <v>1499</v>
      </c>
      <c r="B10" s="254" t="s">
        <v>1500</v>
      </c>
      <c r="C10" s="286" t="s">
        <v>1497</v>
      </c>
      <c r="D10" s="298" t="s">
        <v>117</v>
      </c>
      <c r="E10" s="291" t="s">
        <v>1498</v>
      </c>
      <c r="F10" s="288">
        <v>25990</v>
      </c>
      <c r="G10" s="288">
        <f t="shared" si="0"/>
        <v>20792</v>
      </c>
      <c r="H10" s="288">
        <f t="shared" si="1"/>
        <v>19492.5</v>
      </c>
      <c r="I10" s="252" t="s">
        <v>1354</v>
      </c>
      <c r="K10" s="204"/>
    </row>
    <row r="11" spans="1:11" customFormat="1" ht="95.1" customHeight="1">
      <c r="A11" s="297" t="s">
        <v>1501</v>
      </c>
      <c r="B11" s="253" t="s">
        <v>1502</v>
      </c>
      <c r="C11" s="286" t="s">
        <v>1497</v>
      </c>
      <c r="D11" s="298" t="s">
        <v>117</v>
      </c>
      <c r="E11" s="291" t="s">
        <v>1503</v>
      </c>
      <c r="F11" s="288">
        <v>24990</v>
      </c>
      <c r="G11" s="288">
        <f t="shared" si="0"/>
        <v>19992</v>
      </c>
      <c r="H11" s="288">
        <f t="shared" si="1"/>
        <v>18742.5</v>
      </c>
      <c r="I11" s="252" t="s">
        <v>1354</v>
      </c>
      <c r="K11" s="204"/>
    </row>
    <row r="12" spans="1:11" customFormat="1" ht="95.1" customHeight="1">
      <c r="A12" s="297" t="s">
        <v>1504</v>
      </c>
      <c r="B12" s="254" t="s">
        <v>1505</v>
      </c>
      <c r="C12" s="286" t="s">
        <v>1497</v>
      </c>
      <c r="D12" s="298" t="s">
        <v>117</v>
      </c>
      <c r="E12" s="291" t="s">
        <v>1503</v>
      </c>
      <c r="F12" s="288">
        <v>27990</v>
      </c>
      <c r="G12" s="288">
        <f t="shared" si="0"/>
        <v>22392</v>
      </c>
      <c r="H12" s="288">
        <f t="shared" si="1"/>
        <v>20992.5</v>
      </c>
      <c r="I12" s="252" t="s">
        <v>1354</v>
      </c>
      <c r="K12" s="204"/>
    </row>
    <row r="13" spans="1:11" customFormat="1" ht="95.1" customHeight="1">
      <c r="A13" s="297" t="s">
        <v>1506</v>
      </c>
      <c r="B13" s="253" t="s">
        <v>1507</v>
      </c>
      <c r="C13" s="286" t="s">
        <v>1497</v>
      </c>
      <c r="D13" s="298" t="s">
        <v>117</v>
      </c>
      <c r="E13" s="291" t="s">
        <v>1503</v>
      </c>
      <c r="F13" s="288">
        <v>25990</v>
      </c>
      <c r="G13" s="288">
        <f t="shared" si="0"/>
        <v>20792</v>
      </c>
      <c r="H13" s="288">
        <f t="shared" si="1"/>
        <v>19492.5</v>
      </c>
      <c r="I13" s="252" t="s">
        <v>1354</v>
      </c>
      <c r="K13" s="204"/>
    </row>
    <row r="14" spans="1:11" customFormat="1" ht="95.1" customHeight="1">
      <c r="A14" s="284" t="s">
        <v>567</v>
      </c>
      <c r="B14" s="184" t="s">
        <v>566</v>
      </c>
      <c r="C14" s="158" t="s">
        <v>568</v>
      </c>
      <c r="D14" s="186" t="s">
        <v>117</v>
      </c>
      <c r="E14" s="161" t="s">
        <v>569</v>
      </c>
      <c r="F14" s="225">
        <v>19990</v>
      </c>
      <c r="G14" s="225">
        <f t="shared" si="0"/>
        <v>15992</v>
      </c>
      <c r="H14" s="225">
        <f t="shared" si="1"/>
        <v>14992.5</v>
      </c>
      <c r="I14" s="224" t="s">
        <v>1393</v>
      </c>
      <c r="K14" s="204"/>
    </row>
    <row r="15" spans="1:11" customFormat="1" ht="95.1" customHeight="1">
      <c r="A15" s="283" t="s">
        <v>699</v>
      </c>
      <c r="B15" s="23" t="s">
        <v>700</v>
      </c>
      <c r="C15" s="18" t="s">
        <v>568</v>
      </c>
      <c r="D15" s="25" t="s">
        <v>117</v>
      </c>
      <c r="E15" s="19" t="s">
        <v>569</v>
      </c>
      <c r="F15" s="225">
        <v>27990</v>
      </c>
      <c r="G15" s="225">
        <f t="shared" si="0"/>
        <v>22392</v>
      </c>
      <c r="H15" s="225">
        <f t="shared" si="1"/>
        <v>20992.5</v>
      </c>
      <c r="I15" s="224" t="s">
        <v>1393</v>
      </c>
      <c r="K15" s="204"/>
    </row>
    <row r="16" spans="1:11" customFormat="1" ht="95.1" customHeight="1">
      <c r="A16" s="283" t="s">
        <v>1508</v>
      </c>
      <c r="B16" s="295" t="s">
        <v>1509</v>
      </c>
      <c r="C16" s="18" t="s">
        <v>1510</v>
      </c>
      <c r="D16" s="25" t="s">
        <v>117</v>
      </c>
      <c r="E16" s="19" t="s">
        <v>1511</v>
      </c>
      <c r="F16" s="225">
        <v>19990</v>
      </c>
      <c r="G16" s="225">
        <f t="shared" si="0"/>
        <v>15992</v>
      </c>
      <c r="H16" s="225">
        <f t="shared" si="1"/>
        <v>14992.5</v>
      </c>
      <c r="I16" s="252" t="s">
        <v>1354</v>
      </c>
      <c r="K16" s="204"/>
    </row>
    <row r="17" spans="1:11" customFormat="1" ht="95.1" customHeight="1">
      <c r="A17" s="283" t="s">
        <v>1512</v>
      </c>
      <c r="B17" s="296" t="s">
        <v>1513</v>
      </c>
      <c r="C17" s="18" t="s">
        <v>1510</v>
      </c>
      <c r="D17" s="25" t="s">
        <v>117</v>
      </c>
      <c r="E17" s="19" t="s">
        <v>1511</v>
      </c>
      <c r="F17" s="225">
        <v>23990</v>
      </c>
      <c r="G17" s="225">
        <f t="shared" si="0"/>
        <v>19192</v>
      </c>
      <c r="H17" s="225">
        <f t="shared" si="1"/>
        <v>17992.5</v>
      </c>
      <c r="I17" s="252" t="s">
        <v>1354</v>
      </c>
      <c r="K17" s="204"/>
    </row>
    <row r="18" spans="1:11" customFormat="1" ht="95.1" customHeight="1">
      <c r="A18" s="283" t="s">
        <v>1514</v>
      </c>
      <c r="B18" s="295" t="s">
        <v>1515</v>
      </c>
      <c r="C18" s="18" t="s">
        <v>1516</v>
      </c>
      <c r="D18" s="25" t="s">
        <v>117</v>
      </c>
      <c r="E18" s="19" t="s">
        <v>1517</v>
      </c>
      <c r="F18" s="228">
        <v>22990</v>
      </c>
      <c r="G18" s="225">
        <f t="shared" si="0"/>
        <v>18392</v>
      </c>
      <c r="H18" s="225">
        <f t="shared" si="1"/>
        <v>17242.5</v>
      </c>
      <c r="I18" s="252" t="s">
        <v>1354</v>
      </c>
      <c r="K18" s="204"/>
    </row>
    <row r="19" spans="1:11" customFormat="1" ht="95.1" customHeight="1">
      <c r="A19" s="283" t="s">
        <v>1518</v>
      </c>
      <c r="B19" s="23" t="s">
        <v>1519</v>
      </c>
      <c r="C19" s="18" t="s">
        <v>1516</v>
      </c>
      <c r="D19" s="25" t="s">
        <v>117</v>
      </c>
      <c r="E19" s="19" t="s">
        <v>1517</v>
      </c>
      <c r="F19" s="228">
        <v>26990</v>
      </c>
      <c r="G19" s="225">
        <f t="shared" si="0"/>
        <v>21592</v>
      </c>
      <c r="H19" s="225">
        <f t="shared" si="1"/>
        <v>20242.5</v>
      </c>
      <c r="I19" s="252" t="s">
        <v>1354</v>
      </c>
      <c r="K19" s="204"/>
    </row>
    <row r="20" spans="1:11" customFormat="1" ht="95.1" customHeight="1">
      <c r="A20" s="284" t="s">
        <v>971</v>
      </c>
      <c r="B20" s="184" t="s">
        <v>972</v>
      </c>
      <c r="C20" s="158" t="s">
        <v>559</v>
      </c>
      <c r="D20" s="186" t="s">
        <v>117</v>
      </c>
      <c r="E20" s="161" t="s">
        <v>973</v>
      </c>
      <c r="F20" s="225">
        <v>15990</v>
      </c>
      <c r="G20" s="225">
        <f t="shared" si="0"/>
        <v>12792</v>
      </c>
      <c r="H20" s="225">
        <f t="shared" si="1"/>
        <v>11992.5</v>
      </c>
      <c r="I20" s="224" t="s">
        <v>1393</v>
      </c>
    </row>
    <row r="21" spans="1:11" customFormat="1" ht="95.1" customHeight="1">
      <c r="A21" s="284" t="s">
        <v>571</v>
      </c>
      <c r="B21" s="184" t="s">
        <v>572</v>
      </c>
      <c r="C21" s="158" t="s">
        <v>559</v>
      </c>
      <c r="D21" s="186" t="s">
        <v>117</v>
      </c>
      <c r="E21" s="161" t="s">
        <v>575</v>
      </c>
      <c r="F21" s="225">
        <v>12990</v>
      </c>
      <c r="G21" s="225">
        <f t="shared" si="0"/>
        <v>10392</v>
      </c>
      <c r="H21" s="225">
        <f t="shared" si="1"/>
        <v>9742.5</v>
      </c>
      <c r="I21" s="224" t="s">
        <v>1393</v>
      </c>
    </row>
    <row r="22" spans="1:11" s="116" customFormat="1" ht="95.1" customHeight="1">
      <c r="A22" s="90" t="s">
        <v>1520</v>
      </c>
      <c r="B22" s="23" t="s">
        <v>1521</v>
      </c>
      <c r="C22" s="18" t="s">
        <v>1522</v>
      </c>
      <c r="D22" s="25" t="s">
        <v>117</v>
      </c>
      <c r="E22" s="19" t="s">
        <v>575</v>
      </c>
      <c r="F22" s="225">
        <v>11990</v>
      </c>
      <c r="G22" s="225">
        <f t="shared" si="0"/>
        <v>9592</v>
      </c>
      <c r="H22" s="225">
        <f t="shared" si="1"/>
        <v>8992.5</v>
      </c>
      <c r="I22" s="121"/>
    </row>
    <row r="23" spans="1:11" customFormat="1" ht="95.1" customHeight="1">
      <c r="A23" s="297" t="s">
        <v>1523</v>
      </c>
      <c r="B23" s="254" t="s">
        <v>1524</v>
      </c>
      <c r="C23" s="286" t="s">
        <v>1525</v>
      </c>
      <c r="D23" s="298" t="s">
        <v>117</v>
      </c>
      <c r="E23" s="291" t="s">
        <v>1526</v>
      </c>
      <c r="F23" s="251">
        <v>10990</v>
      </c>
      <c r="G23" s="288">
        <f t="shared" si="0"/>
        <v>8792</v>
      </c>
      <c r="H23" s="288">
        <f t="shared" si="1"/>
        <v>8242.5</v>
      </c>
      <c r="I23" s="252" t="s">
        <v>1354</v>
      </c>
    </row>
    <row r="24" spans="1:11" customFormat="1" ht="95.1" customHeight="1">
      <c r="A24" s="297" t="s">
        <v>1527</v>
      </c>
      <c r="B24" s="254" t="s">
        <v>1528</v>
      </c>
      <c r="C24" s="286" t="s">
        <v>1525</v>
      </c>
      <c r="D24" s="298" t="s">
        <v>117</v>
      </c>
      <c r="E24" s="291" t="s">
        <v>1526</v>
      </c>
      <c r="F24" s="251">
        <v>12990</v>
      </c>
      <c r="G24" s="288">
        <f t="shared" si="0"/>
        <v>10392</v>
      </c>
      <c r="H24" s="288">
        <f t="shared" si="1"/>
        <v>9742.5</v>
      </c>
      <c r="I24" s="252" t="s">
        <v>1354</v>
      </c>
    </row>
    <row r="25" spans="1:11" s="116" customFormat="1" ht="95.1" customHeight="1">
      <c r="A25" s="297" t="s">
        <v>1529</v>
      </c>
      <c r="B25" s="254" t="s">
        <v>1530</v>
      </c>
      <c r="C25" s="286" t="s">
        <v>1525</v>
      </c>
      <c r="D25" s="298" t="s">
        <v>117</v>
      </c>
      <c r="E25" s="291" t="s">
        <v>1531</v>
      </c>
      <c r="F25" s="251">
        <v>11990</v>
      </c>
      <c r="G25" s="288">
        <f t="shared" si="0"/>
        <v>9592</v>
      </c>
      <c r="H25" s="288">
        <f t="shared" si="1"/>
        <v>8992.5</v>
      </c>
      <c r="I25" s="252" t="s">
        <v>1354</v>
      </c>
    </row>
    <row r="26" spans="1:11" customFormat="1" ht="33.950000000000003" customHeight="1">
      <c r="A26" s="142"/>
      <c r="B26" s="143"/>
      <c r="C26" s="143"/>
      <c r="D26" s="143"/>
      <c r="E26" s="143" t="s">
        <v>118</v>
      </c>
      <c r="F26" s="354"/>
      <c r="G26" s="346"/>
      <c r="H26" s="346"/>
      <c r="I26" s="355"/>
    </row>
    <row r="27" spans="1:11" customFormat="1" ht="87" customHeight="1">
      <c r="A27" s="299" t="s">
        <v>805</v>
      </c>
      <c r="B27" s="23" t="s">
        <v>806</v>
      </c>
      <c r="C27" s="18" t="s">
        <v>121</v>
      </c>
      <c r="D27" s="25" t="s">
        <v>117</v>
      </c>
      <c r="E27" s="300" t="s">
        <v>561</v>
      </c>
      <c r="F27" s="223">
        <v>18590</v>
      </c>
      <c r="G27" s="225">
        <f t="shared" ref="G27:G68" si="2">80%*F27</f>
        <v>14872</v>
      </c>
      <c r="H27" s="225">
        <f t="shared" ref="H27:H68" si="3">75%*F27</f>
        <v>13942.5</v>
      </c>
      <c r="I27" s="224" t="s">
        <v>1393</v>
      </c>
      <c r="J27" s="116"/>
    </row>
    <row r="28" spans="1:11" customFormat="1" ht="87" customHeight="1">
      <c r="A28" s="299" t="s">
        <v>119</v>
      </c>
      <c r="B28" s="23" t="s">
        <v>120</v>
      </c>
      <c r="C28" s="18" t="s">
        <v>121</v>
      </c>
      <c r="D28" s="25" t="s">
        <v>117</v>
      </c>
      <c r="E28" s="300" t="s">
        <v>561</v>
      </c>
      <c r="F28" s="223">
        <v>17990</v>
      </c>
      <c r="G28" s="225">
        <f t="shared" si="2"/>
        <v>14392</v>
      </c>
      <c r="H28" s="225">
        <f t="shared" si="3"/>
        <v>13492.5</v>
      </c>
      <c r="I28" s="224" t="s">
        <v>1393</v>
      </c>
      <c r="J28" s="116"/>
    </row>
    <row r="29" spans="1:11" customFormat="1" ht="87" customHeight="1">
      <c r="A29" s="299" t="s">
        <v>174</v>
      </c>
      <c r="B29" s="23" t="s">
        <v>175</v>
      </c>
      <c r="C29" s="18" t="s">
        <v>121</v>
      </c>
      <c r="D29" s="25" t="s">
        <v>117</v>
      </c>
      <c r="E29" s="300" t="s">
        <v>562</v>
      </c>
      <c r="F29" s="223">
        <v>16590</v>
      </c>
      <c r="G29" s="225">
        <f t="shared" si="2"/>
        <v>13272</v>
      </c>
      <c r="H29" s="225">
        <f t="shared" si="3"/>
        <v>12442.5</v>
      </c>
      <c r="I29" s="224" t="s">
        <v>1393</v>
      </c>
      <c r="J29" s="116"/>
    </row>
    <row r="30" spans="1:11" customFormat="1" ht="87" customHeight="1">
      <c r="A30" s="301" t="s">
        <v>744</v>
      </c>
      <c r="B30" s="184" t="s">
        <v>745</v>
      </c>
      <c r="C30" s="158" t="s">
        <v>121</v>
      </c>
      <c r="D30" s="161" t="s">
        <v>746</v>
      </c>
      <c r="E30" s="302" t="s">
        <v>563</v>
      </c>
      <c r="F30" s="225">
        <v>15990</v>
      </c>
      <c r="G30" s="225">
        <f t="shared" si="2"/>
        <v>12792</v>
      </c>
      <c r="H30" s="225">
        <f t="shared" si="3"/>
        <v>11992.5</v>
      </c>
      <c r="I30" s="224" t="s">
        <v>1393</v>
      </c>
      <c r="J30" s="116"/>
    </row>
    <row r="31" spans="1:11" customFormat="1" ht="87" customHeight="1">
      <c r="A31" s="303" t="s">
        <v>813</v>
      </c>
      <c r="B31" s="304" t="s">
        <v>814</v>
      </c>
      <c r="C31" s="230" t="s">
        <v>121</v>
      </c>
      <c r="D31" s="305" t="s">
        <v>117</v>
      </c>
      <c r="E31" s="306" t="s">
        <v>815</v>
      </c>
      <c r="F31" s="231">
        <v>15990</v>
      </c>
      <c r="G31" s="225">
        <f t="shared" si="2"/>
        <v>12792</v>
      </c>
      <c r="H31" s="225">
        <f t="shared" si="3"/>
        <v>11992.5</v>
      </c>
      <c r="I31" s="224" t="s">
        <v>1546</v>
      </c>
      <c r="J31" s="116"/>
    </row>
    <row r="32" spans="1:11" customFormat="1" ht="87" customHeight="1">
      <c r="A32" s="307" t="s">
        <v>150</v>
      </c>
      <c r="B32" s="71" t="s">
        <v>149</v>
      </c>
      <c r="C32" s="308" t="s">
        <v>121</v>
      </c>
      <c r="D32" s="96" t="s">
        <v>117</v>
      </c>
      <c r="E32" s="308" t="s">
        <v>563</v>
      </c>
      <c r="F32" s="223">
        <v>15990</v>
      </c>
      <c r="G32" s="225">
        <f t="shared" si="2"/>
        <v>12792</v>
      </c>
      <c r="H32" s="225">
        <f t="shared" si="3"/>
        <v>11992.5</v>
      </c>
      <c r="I32" s="224" t="s">
        <v>1393</v>
      </c>
      <c r="J32" s="116"/>
    </row>
    <row r="33" spans="1:10" customFormat="1" ht="95.1" customHeight="1">
      <c r="A33" s="313" t="s">
        <v>1532</v>
      </c>
      <c r="B33" s="254" t="s">
        <v>1533</v>
      </c>
      <c r="C33" s="314" t="s">
        <v>1534</v>
      </c>
      <c r="D33" s="315" t="s">
        <v>117</v>
      </c>
      <c r="E33" s="314" t="s">
        <v>563</v>
      </c>
      <c r="F33" s="288">
        <v>13590</v>
      </c>
      <c r="G33" s="225">
        <f t="shared" si="2"/>
        <v>10872</v>
      </c>
      <c r="H33" s="225">
        <f t="shared" si="3"/>
        <v>10192.5</v>
      </c>
      <c r="I33" s="252" t="s">
        <v>1354</v>
      </c>
      <c r="J33" s="116"/>
    </row>
    <row r="34" spans="1:10" customFormat="1" ht="95.1" customHeight="1">
      <c r="A34" s="313" t="s">
        <v>1535</v>
      </c>
      <c r="B34" s="254" t="s">
        <v>1536</v>
      </c>
      <c r="C34" s="314" t="s">
        <v>1534</v>
      </c>
      <c r="D34" s="315" t="s">
        <v>117</v>
      </c>
      <c r="E34" s="314" t="s">
        <v>563</v>
      </c>
      <c r="F34" s="251">
        <v>12990</v>
      </c>
      <c r="G34" s="288">
        <f t="shared" si="2"/>
        <v>10392</v>
      </c>
      <c r="H34" s="288">
        <f t="shared" si="3"/>
        <v>9742.5</v>
      </c>
      <c r="I34" s="252" t="s">
        <v>1354</v>
      </c>
      <c r="J34" s="116"/>
    </row>
    <row r="35" spans="1:10" customFormat="1" ht="95.1" customHeight="1">
      <c r="A35" s="299" t="s">
        <v>123</v>
      </c>
      <c r="B35" s="23" t="s">
        <v>124</v>
      </c>
      <c r="C35" s="18" t="s">
        <v>705</v>
      </c>
      <c r="D35" s="25" t="s">
        <v>117</v>
      </c>
      <c r="E35" s="19" t="s">
        <v>122</v>
      </c>
      <c r="F35" s="225">
        <v>16590</v>
      </c>
      <c r="G35" s="225">
        <f t="shared" si="2"/>
        <v>13272</v>
      </c>
      <c r="H35" s="225">
        <f t="shared" si="3"/>
        <v>12442.5</v>
      </c>
      <c r="I35" s="224" t="s">
        <v>1393</v>
      </c>
      <c r="J35" s="116"/>
    </row>
    <row r="36" spans="1:10" customFormat="1" ht="95.1" customHeight="1">
      <c r="A36" s="299" t="s">
        <v>189</v>
      </c>
      <c r="B36" s="24" t="s">
        <v>187</v>
      </c>
      <c r="C36" s="18" t="s">
        <v>705</v>
      </c>
      <c r="D36" s="25" t="s">
        <v>117</v>
      </c>
      <c r="E36" s="19" t="s">
        <v>122</v>
      </c>
      <c r="F36" s="225">
        <v>15990</v>
      </c>
      <c r="G36" s="225">
        <f t="shared" si="2"/>
        <v>12792</v>
      </c>
      <c r="H36" s="225">
        <f t="shared" si="3"/>
        <v>11992.5</v>
      </c>
      <c r="I36" s="224" t="s">
        <v>1393</v>
      </c>
      <c r="J36" s="116"/>
    </row>
    <row r="37" spans="1:10" customFormat="1" ht="95.1" customHeight="1">
      <c r="A37" s="316" t="s">
        <v>1537</v>
      </c>
      <c r="B37" s="253" t="s">
        <v>1538</v>
      </c>
      <c r="C37" s="286" t="s">
        <v>1539</v>
      </c>
      <c r="D37" s="298" t="s">
        <v>117</v>
      </c>
      <c r="E37" s="291" t="s">
        <v>1540</v>
      </c>
      <c r="F37" s="288">
        <v>11990</v>
      </c>
      <c r="G37" s="288">
        <f t="shared" si="2"/>
        <v>9592</v>
      </c>
      <c r="H37" s="288">
        <f t="shared" si="3"/>
        <v>8992.5</v>
      </c>
      <c r="I37" s="252" t="s">
        <v>1354</v>
      </c>
      <c r="J37" s="116"/>
    </row>
    <row r="38" spans="1:10" customFormat="1" ht="95.1" customHeight="1">
      <c r="A38" s="95" t="s">
        <v>339</v>
      </c>
      <c r="B38" s="71" t="s">
        <v>338</v>
      </c>
      <c r="C38" s="308" t="s">
        <v>706</v>
      </c>
      <c r="D38" s="96" t="s">
        <v>117</v>
      </c>
      <c r="E38" s="308" t="s">
        <v>564</v>
      </c>
      <c r="F38" s="223">
        <v>10990</v>
      </c>
      <c r="G38" s="225">
        <f t="shared" si="2"/>
        <v>8792</v>
      </c>
      <c r="H38" s="225">
        <f t="shared" si="3"/>
        <v>8242.5</v>
      </c>
      <c r="I38" s="224" t="s">
        <v>1393</v>
      </c>
      <c r="J38" s="116"/>
    </row>
    <row r="39" spans="1:10" customFormat="1" ht="95.1" customHeight="1">
      <c r="A39" s="309" t="s">
        <v>742</v>
      </c>
      <c r="B39" s="310" t="s">
        <v>743</v>
      </c>
      <c r="C39" s="311" t="s">
        <v>706</v>
      </c>
      <c r="D39" s="161" t="s">
        <v>746</v>
      </c>
      <c r="E39" s="311" t="s">
        <v>565</v>
      </c>
      <c r="F39" s="225">
        <v>9990</v>
      </c>
      <c r="G39" s="225">
        <f t="shared" si="2"/>
        <v>7992</v>
      </c>
      <c r="H39" s="225">
        <f t="shared" si="3"/>
        <v>7492.5</v>
      </c>
      <c r="I39" s="121"/>
      <c r="J39" s="116"/>
    </row>
    <row r="40" spans="1:10" customFormat="1" ht="87" customHeight="1">
      <c r="A40" s="309" t="s">
        <v>125</v>
      </c>
      <c r="B40" s="310" t="s">
        <v>126</v>
      </c>
      <c r="C40" s="311" t="s">
        <v>706</v>
      </c>
      <c r="D40" s="312" t="s">
        <v>117</v>
      </c>
      <c r="E40" s="311" t="s">
        <v>565</v>
      </c>
      <c r="F40" s="225">
        <v>9990</v>
      </c>
      <c r="G40" s="225">
        <f t="shared" si="2"/>
        <v>7992</v>
      </c>
      <c r="H40" s="225">
        <f t="shared" si="3"/>
        <v>7492.5</v>
      </c>
      <c r="I40" s="121"/>
      <c r="J40" s="116"/>
    </row>
    <row r="41" spans="1:10" customFormat="1" ht="87" customHeight="1">
      <c r="A41" s="317" t="s">
        <v>1541</v>
      </c>
      <c r="B41" s="318" t="s">
        <v>1542</v>
      </c>
      <c r="C41" s="314" t="s">
        <v>1543</v>
      </c>
      <c r="D41" s="315" t="s">
        <v>117</v>
      </c>
      <c r="E41" s="314" t="s">
        <v>565</v>
      </c>
      <c r="F41" s="251">
        <v>7990</v>
      </c>
      <c r="G41" s="288">
        <f t="shared" si="2"/>
        <v>6392</v>
      </c>
      <c r="H41" s="288">
        <f t="shared" si="3"/>
        <v>5992.5</v>
      </c>
      <c r="I41" s="252" t="s">
        <v>1354</v>
      </c>
      <c r="J41" s="116"/>
    </row>
    <row r="42" spans="1:10" customFormat="1" ht="87" customHeight="1">
      <c r="A42" s="317" t="s">
        <v>1544</v>
      </c>
      <c r="B42" s="318" t="s">
        <v>1545</v>
      </c>
      <c r="C42" s="314" t="s">
        <v>1543</v>
      </c>
      <c r="D42" s="315" t="s">
        <v>117</v>
      </c>
      <c r="E42" s="314" t="s">
        <v>565</v>
      </c>
      <c r="F42" s="251">
        <v>8590</v>
      </c>
      <c r="G42" s="288">
        <f t="shared" si="2"/>
        <v>6872</v>
      </c>
      <c r="H42" s="288">
        <f t="shared" si="3"/>
        <v>6442.5</v>
      </c>
      <c r="I42" s="252" t="s">
        <v>1354</v>
      </c>
      <c r="J42" s="116"/>
    </row>
    <row r="43" spans="1:10" customFormat="1" ht="33.950000000000003" customHeight="1">
      <c r="A43" s="142"/>
      <c r="B43" s="143"/>
      <c r="C43" s="143"/>
      <c r="D43" s="143"/>
      <c r="E43" s="143" t="s">
        <v>127</v>
      </c>
      <c r="F43" s="354"/>
      <c r="G43" s="346"/>
      <c r="H43" s="346"/>
      <c r="I43" s="356"/>
      <c r="J43" s="116"/>
    </row>
    <row r="44" spans="1:10" customFormat="1" ht="93" customHeight="1">
      <c r="A44" s="15" t="s">
        <v>128</v>
      </c>
      <c r="B44" s="24" t="s">
        <v>129</v>
      </c>
      <c r="C44" s="18" t="s">
        <v>130</v>
      </c>
      <c r="D44" s="19" t="s">
        <v>131</v>
      </c>
      <c r="E44" s="72" t="s">
        <v>540</v>
      </c>
      <c r="F44" s="223">
        <v>16990</v>
      </c>
      <c r="G44" s="225">
        <f t="shared" si="2"/>
        <v>13592</v>
      </c>
      <c r="H44" s="225">
        <f t="shared" si="3"/>
        <v>12742.5</v>
      </c>
      <c r="I44" s="224" t="s">
        <v>1393</v>
      </c>
      <c r="J44" s="116"/>
    </row>
    <row r="45" spans="1:10" customFormat="1" ht="93" customHeight="1">
      <c r="A45" s="108" t="s">
        <v>928</v>
      </c>
      <c r="B45" s="70" t="s">
        <v>930</v>
      </c>
      <c r="C45" s="68" t="s">
        <v>130</v>
      </c>
      <c r="D45" s="73" t="s">
        <v>929</v>
      </c>
      <c r="E45" s="106" t="s">
        <v>540</v>
      </c>
      <c r="F45" s="223">
        <v>18990</v>
      </c>
      <c r="G45" s="225">
        <f t="shared" si="2"/>
        <v>15192</v>
      </c>
      <c r="H45" s="225">
        <f t="shared" si="3"/>
        <v>14242.5</v>
      </c>
      <c r="I45" s="224" t="s">
        <v>1393</v>
      </c>
      <c r="J45" s="116"/>
    </row>
    <row r="46" spans="1:10" customFormat="1" ht="108.75" customHeight="1">
      <c r="A46" s="15" t="s">
        <v>169</v>
      </c>
      <c r="B46" s="24" t="s">
        <v>176</v>
      </c>
      <c r="C46" s="18" t="s">
        <v>130</v>
      </c>
      <c r="D46" s="19" t="s">
        <v>177</v>
      </c>
      <c r="E46" s="72" t="s">
        <v>540</v>
      </c>
      <c r="F46" s="223">
        <v>18590</v>
      </c>
      <c r="G46" s="225">
        <f t="shared" si="2"/>
        <v>14872</v>
      </c>
      <c r="H46" s="225">
        <f t="shared" si="3"/>
        <v>13942.5</v>
      </c>
      <c r="I46" s="224" t="s">
        <v>1393</v>
      </c>
      <c r="J46" s="116"/>
    </row>
    <row r="47" spans="1:10" customFormat="1" ht="108.75" customHeight="1">
      <c r="A47" s="123" t="s">
        <v>931</v>
      </c>
      <c r="B47" s="24" t="s">
        <v>932</v>
      </c>
      <c r="C47" s="18" t="s">
        <v>130</v>
      </c>
      <c r="D47" s="73" t="s">
        <v>933</v>
      </c>
      <c r="E47" s="109" t="s">
        <v>540</v>
      </c>
      <c r="F47" s="223">
        <v>18990</v>
      </c>
      <c r="G47" s="225">
        <f t="shared" si="2"/>
        <v>15192</v>
      </c>
      <c r="H47" s="225">
        <f t="shared" si="3"/>
        <v>14242.5</v>
      </c>
      <c r="I47" s="224" t="s">
        <v>1393</v>
      </c>
      <c r="J47" s="116"/>
    </row>
    <row r="48" spans="1:10" customFormat="1" ht="93" customHeight="1">
      <c r="A48" s="80" t="s">
        <v>344</v>
      </c>
      <c r="B48" s="24" t="s">
        <v>347</v>
      </c>
      <c r="C48" s="18" t="s">
        <v>130</v>
      </c>
      <c r="D48" s="19" t="s">
        <v>131</v>
      </c>
      <c r="E48" s="72" t="s">
        <v>539</v>
      </c>
      <c r="F48" s="223">
        <v>14990</v>
      </c>
      <c r="G48" s="225">
        <f t="shared" si="2"/>
        <v>11992</v>
      </c>
      <c r="H48" s="225">
        <f t="shared" si="3"/>
        <v>11242.5</v>
      </c>
      <c r="I48" s="224" t="s">
        <v>1393</v>
      </c>
      <c r="J48" s="116"/>
    </row>
    <row r="49" spans="1:10" customFormat="1" ht="93" customHeight="1">
      <c r="A49" s="76" t="s">
        <v>345</v>
      </c>
      <c r="B49" s="70" t="s">
        <v>348</v>
      </c>
      <c r="C49" s="68" t="s">
        <v>130</v>
      </c>
      <c r="D49" s="75" t="s">
        <v>495</v>
      </c>
      <c r="E49" s="74" t="s">
        <v>538</v>
      </c>
      <c r="F49" s="223">
        <v>16990</v>
      </c>
      <c r="G49" s="225">
        <f t="shared" si="2"/>
        <v>13592</v>
      </c>
      <c r="H49" s="225">
        <f t="shared" si="3"/>
        <v>12742.5</v>
      </c>
      <c r="I49" s="224" t="s">
        <v>1393</v>
      </c>
      <c r="J49" s="116"/>
    </row>
    <row r="50" spans="1:10" customFormat="1" ht="108" customHeight="1">
      <c r="A50" s="80" t="s">
        <v>346</v>
      </c>
      <c r="B50" s="24" t="s">
        <v>349</v>
      </c>
      <c r="C50" s="18" t="s">
        <v>130</v>
      </c>
      <c r="D50" s="19" t="s">
        <v>177</v>
      </c>
      <c r="E50" s="72" t="s">
        <v>539</v>
      </c>
      <c r="F50" s="223">
        <v>16590</v>
      </c>
      <c r="G50" s="225">
        <f t="shared" si="2"/>
        <v>13272</v>
      </c>
      <c r="H50" s="225">
        <f t="shared" si="3"/>
        <v>12442.5</v>
      </c>
      <c r="I50" s="224" t="s">
        <v>1393</v>
      </c>
      <c r="J50" s="116"/>
    </row>
    <row r="51" spans="1:10" customFormat="1" ht="108" customHeight="1">
      <c r="A51" s="123" t="s">
        <v>934</v>
      </c>
      <c r="B51" s="70" t="s">
        <v>935</v>
      </c>
      <c r="C51" s="68" t="s">
        <v>130</v>
      </c>
      <c r="D51" s="75" t="s">
        <v>933</v>
      </c>
      <c r="E51" s="110" t="s">
        <v>538</v>
      </c>
      <c r="F51" s="223">
        <v>16990</v>
      </c>
      <c r="G51" s="225">
        <f t="shared" si="2"/>
        <v>13592</v>
      </c>
      <c r="H51" s="225">
        <f t="shared" si="3"/>
        <v>12742.5</v>
      </c>
      <c r="I51" s="224" t="s">
        <v>1393</v>
      </c>
      <c r="J51" s="116"/>
    </row>
    <row r="52" spans="1:10" customFormat="1" ht="93" customHeight="1">
      <c r="A52" s="81" t="s">
        <v>548</v>
      </c>
      <c r="B52" s="24" t="s">
        <v>188</v>
      </c>
      <c r="C52" s="18" t="s">
        <v>130</v>
      </c>
      <c r="D52" s="19" t="s">
        <v>183</v>
      </c>
      <c r="E52" s="19" t="s">
        <v>132</v>
      </c>
      <c r="F52" s="223">
        <v>16590</v>
      </c>
      <c r="G52" s="225">
        <f t="shared" si="2"/>
        <v>13272</v>
      </c>
      <c r="H52" s="225">
        <f t="shared" si="3"/>
        <v>12442.5</v>
      </c>
      <c r="I52" s="224" t="s">
        <v>1393</v>
      </c>
      <c r="J52" s="116"/>
    </row>
    <row r="53" spans="1:10" customFormat="1" ht="93" customHeight="1">
      <c r="A53" s="82" t="s">
        <v>546</v>
      </c>
      <c r="B53" s="24" t="s">
        <v>547</v>
      </c>
      <c r="C53" s="18" t="s">
        <v>130</v>
      </c>
      <c r="D53" s="19" t="s">
        <v>183</v>
      </c>
      <c r="E53" s="73" t="s">
        <v>536</v>
      </c>
      <c r="F53" s="223">
        <v>13990</v>
      </c>
      <c r="G53" s="225">
        <f t="shared" si="2"/>
        <v>11192</v>
      </c>
      <c r="H53" s="225">
        <f t="shared" si="3"/>
        <v>10492.5</v>
      </c>
      <c r="I53" s="224" t="s">
        <v>1393</v>
      </c>
      <c r="J53" s="116"/>
    </row>
    <row r="54" spans="1:10" customFormat="1" ht="93" customHeight="1">
      <c r="A54" s="38" t="s">
        <v>148</v>
      </c>
      <c r="B54" s="24" t="s">
        <v>133</v>
      </c>
      <c r="C54" s="18" t="s">
        <v>130</v>
      </c>
      <c r="D54" s="19" t="s">
        <v>134</v>
      </c>
      <c r="E54" s="19" t="s">
        <v>184</v>
      </c>
      <c r="F54" s="223">
        <v>21990</v>
      </c>
      <c r="G54" s="225">
        <f t="shared" si="2"/>
        <v>17592</v>
      </c>
      <c r="H54" s="225">
        <f t="shared" si="3"/>
        <v>16492.5</v>
      </c>
      <c r="I54" s="224" t="s">
        <v>1393</v>
      </c>
      <c r="J54" s="116"/>
    </row>
    <row r="55" spans="1:10" customFormat="1" ht="93.75" customHeight="1">
      <c r="A55" s="38" t="s">
        <v>135</v>
      </c>
      <c r="B55" s="24" t="s">
        <v>136</v>
      </c>
      <c r="C55" s="18" t="s">
        <v>130</v>
      </c>
      <c r="D55" s="19" t="s">
        <v>137</v>
      </c>
      <c r="E55" s="19" t="s">
        <v>184</v>
      </c>
      <c r="F55" s="225">
        <v>22990</v>
      </c>
      <c r="G55" s="225">
        <f t="shared" si="2"/>
        <v>18392</v>
      </c>
      <c r="H55" s="225">
        <f t="shared" si="3"/>
        <v>17242.5</v>
      </c>
      <c r="I55" s="224" t="s">
        <v>1393</v>
      </c>
      <c r="J55" s="151"/>
    </row>
    <row r="56" spans="1:10" customFormat="1" ht="105.75" customHeight="1">
      <c r="A56" s="153" t="s">
        <v>537</v>
      </c>
      <c r="B56" s="14" t="s">
        <v>598</v>
      </c>
      <c r="C56" s="18" t="s">
        <v>130</v>
      </c>
      <c r="D56" s="19" t="s">
        <v>541</v>
      </c>
      <c r="E56" s="19" t="s">
        <v>184</v>
      </c>
      <c r="F56" s="223">
        <v>22990</v>
      </c>
      <c r="G56" s="225">
        <f t="shared" si="2"/>
        <v>18392</v>
      </c>
      <c r="H56" s="225">
        <f t="shared" si="3"/>
        <v>17242.5</v>
      </c>
      <c r="I56" s="224" t="s">
        <v>1393</v>
      </c>
      <c r="J56" s="116"/>
    </row>
    <row r="57" spans="1:10" customFormat="1" ht="93" customHeight="1">
      <c r="A57" s="76" t="s">
        <v>219</v>
      </c>
      <c r="B57" s="70" t="s">
        <v>185</v>
      </c>
      <c r="C57" s="68" t="s">
        <v>130</v>
      </c>
      <c r="D57" s="87" t="s">
        <v>497</v>
      </c>
      <c r="E57" s="68" t="s">
        <v>496</v>
      </c>
      <c r="F57" s="223">
        <v>18990</v>
      </c>
      <c r="G57" s="225">
        <f t="shared" si="2"/>
        <v>15192</v>
      </c>
      <c r="H57" s="225">
        <f t="shared" si="3"/>
        <v>14242.5</v>
      </c>
      <c r="I57" s="224" t="s">
        <v>1393</v>
      </c>
      <c r="J57" s="151"/>
    </row>
    <row r="58" spans="1:10" customFormat="1" ht="105" customHeight="1">
      <c r="A58" s="76" t="s">
        <v>517</v>
      </c>
      <c r="B58" s="69" t="s">
        <v>599</v>
      </c>
      <c r="C58" s="68" t="s">
        <v>130</v>
      </c>
      <c r="D58" s="87" t="s">
        <v>518</v>
      </c>
      <c r="E58" s="68" t="s">
        <v>496</v>
      </c>
      <c r="F58" s="223">
        <v>18990</v>
      </c>
      <c r="G58" s="225">
        <f t="shared" si="2"/>
        <v>15192</v>
      </c>
      <c r="H58" s="225">
        <f t="shared" si="3"/>
        <v>14242.5</v>
      </c>
      <c r="I58" s="224" t="s">
        <v>1393</v>
      </c>
      <c r="J58" s="151"/>
    </row>
    <row r="59" spans="1:10" s="116" customFormat="1" ht="95.1" customHeight="1">
      <c r="A59" s="128" t="s">
        <v>138</v>
      </c>
      <c r="B59" s="135" t="s">
        <v>139</v>
      </c>
      <c r="C59" s="158" t="s">
        <v>140</v>
      </c>
      <c r="D59" s="161" t="s">
        <v>141</v>
      </c>
      <c r="E59" s="161" t="s">
        <v>142</v>
      </c>
      <c r="F59" s="225">
        <v>15590</v>
      </c>
      <c r="G59" s="225">
        <f t="shared" si="2"/>
        <v>12472</v>
      </c>
      <c r="H59" s="225">
        <f t="shared" si="3"/>
        <v>11692.5</v>
      </c>
      <c r="I59" s="224" t="s">
        <v>1393</v>
      </c>
      <c r="J59" s="151"/>
    </row>
    <row r="60" spans="1:10" s="116" customFormat="1" ht="95.1" customHeight="1">
      <c r="A60" s="160" t="s">
        <v>170</v>
      </c>
      <c r="B60" s="135" t="s">
        <v>178</v>
      </c>
      <c r="C60" s="158" t="s">
        <v>140</v>
      </c>
      <c r="D60" s="161" t="s">
        <v>141</v>
      </c>
      <c r="E60" s="161" t="s">
        <v>142</v>
      </c>
      <c r="F60" s="225">
        <v>15990</v>
      </c>
      <c r="G60" s="225">
        <f t="shared" si="2"/>
        <v>12792</v>
      </c>
      <c r="H60" s="225">
        <f t="shared" si="3"/>
        <v>11992.5</v>
      </c>
      <c r="I60" s="224" t="s">
        <v>1393</v>
      </c>
      <c r="J60" s="151"/>
    </row>
    <row r="61" spans="1:10" customFormat="1" ht="95.1" customHeight="1">
      <c r="A61" s="22" t="s">
        <v>236</v>
      </c>
      <c r="B61" s="24" t="s">
        <v>234</v>
      </c>
      <c r="C61" s="18" t="s">
        <v>140</v>
      </c>
      <c r="D61" s="19" t="s">
        <v>238</v>
      </c>
      <c r="E61" s="19" t="s">
        <v>142</v>
      </c>
      <c r="F61" s="223">
        <v>17590</v>
      </c>
      <c r="G61" s="225">
        <f t="shared" si="2"/>
        <v>14072</v>
      </c>
      <c r="H61" s="225">
        <f t="shared" si="3"/>
        <v>13192.5</v>
      </c>
      <c r="I61" s="224" t="s">
        <v>1393</v>
      </c>
      <c r="J61" s="116"/>
    </row>
    <row r="62" spans="1:10" customFormat="1" ht="95.1" customHeight="1">
      <c r="A62" s="22" t="s">
        <v>237</v>
      </c>
      <c r="B62" s="24" t="s">
        <v>235</v>
      </c>
      <c r="C62" s="18" t="s">
        <v>140</v>
      </c>
      <c r="D62" s="19" t="s">
        <v>137</v>
      </c>
      <c r="E62" s="19" t="s">
        <v>142</v>
      </c>
      <c r="F62" s="223">
        <v>18590</v>
      </c>
      <c r="G62" s="225">
        <f t="shared" si="2"/>
        <v>14872</v>
      </c>
      <c r="H62" s="225">
        <f t="shared" si="3"/>
        <v>13942.5</v>
      </c>
      <c r="I62" s="224" t="s">
        <v>1393</v>
      </c>
      <c r="J62" s="116"/>
    </row>
    <row r="63" spans="1:10" customFormat="1" ht="125.1" customHeight="1">
      <c r="A63" s="154" t="s">
        <v>968</v>
      </c>
      <c r="B63" s="67" t="s">
        <v>969</v>
      </c>
      <c r="C63" s="18" t="s">
        <v>140</v>
      </c>
      <c r="D63" s="19" t="s">
        <v>970</v>
      </c>
      <c r="E63" s="19" t="s">
        <v>142</v>
      </c>
      <c r="F63" s="223">
        <v>18590</v>
      </c>
      <c r="G63" s="225">
        <f t="shared" si="2"/>
        <v>14872</v>
      </c>
      <c r="H63" s="225">
        <f t="shared" si="3"/>
        <v>13942.5</v>
      </c>
      <c r="I63" s="224" t="s">
        <v>1393</v>
      </c>
      <c r="J63" s="151"/>
    </row>
    <row r="64" spans="1:10" customFormat="1" ht="93" customHeight="1">
      <c r="A64" s="170" t="s">
        <v>1084</v>
      </c>
      <c r="B64" s="70" t="s">
        <v>1085</v>
      </c>
      <c r="C64" s="171" t="s">
        <v>1086</v>
      </c>
      <c r="D64" s="171" t="s">
        <v>1087</v>
      </c>
      <c r="E64" s="171" t="s">
        <v>1088</v>
      </c>
      <c r="F64" s="223">
        <v>8590</v>
      </c>
      <c r="G64" s="225">
        <f t="shared" si="2"/>
        <v>6872</v>
      </c>
      <c r="H64" s="225">
        <f t="shared" si="3"/>
        <v>6442.5</v>
      </c>
      <c r="I64" s="224" t="s">
        <v>1393</v>
      </c>
      <c r="J64" s="172"/>
    </row>
    <row r="65" spans="1:10" s="116" customFormat="1" ht="93" customHeight="1">
      <c r="A65" s="187" t="s">
        <v>143</v>
      </c>
      <c r="B65" s="188" t="s">
        <v>144</v>
      </c>
      <c r="C65" s="189" t="s">
        <v>145</v>
      </c>
      <c r="D65" s="189" t="s">
        <v>498</v>
      </c>
      <c r="E65" s="189" t="s">
        <v>499</v>
      </c>
      <c r="F65" s="225">
        <v>9990</v>
      </c>
      <c r="G65" s="225">
        <f t="shared" si="2"/>
        <v>7992</v>
      </c>
      <c r="H65" s="225">
        <f t="shared" si="3"/>
        <v>7492.5</v>
      </c>
      <c r="I65" s="224" t="s">
        <v>1393</v>
      </c>
      <c r="J65" s="151"/>
    </row>
    <row r="66" spans="1:10" customFormat="1" ht="93" customHeight="1">
      <c r="A66" s="76" t="s">
        <v>161</v>
      </c>
      <c r="B66" s="70" t="s">
        <v>162</v>
      </c>
      <c r="C66" s="68" t="s">
        <v>145</v>
      </c>
      <c r="D66" s="68" t="s">
        <v>500</v>
      </c>
      <c r="E66" s="68" t="s">
        <v>499</v>
      </c>
      <c r="F66" s="223">
        <v>10990</v>
      </c>
      <c r="G66" s="225">
        <f t="shared" si="2"/>
        <v>8792</v>
      </c>
      <c r="H66" s="225">
        <f t="shared" si="3"/>
        <v>8242.5</v>
      </c>
      <c r="I66" s="224" t="s">
        <v>1393</v>
      </c>
      <c r="J66" s="169"/>
    </row>
    <row r="67" spans="1:10" customFormat="1" ht="33.950000000000003" customHeight="1">
      <c r="A67" s="144"/>
      <c r="B67" s="145"/>
      <c r="C67" s="145"/>
      <c r="D67" s="145"/>
      <c r="E67" s="145" t="s">
        <v>70</v>
      </c>
      <c r="F67" s="266"/>
      <c r="G67" s="346"/>
      <c r="H67" s="346"/>
      <c r="I67" s="357"/>
      <c r="J67" s="116"/>
    </row>
    <row r="68" spans="1:10" customFormat="1" ht="35.1" customHeight="1">
      <c r="A68" s="26" t="s">
        <v>153</v>
      </c>
      <c r="B68" s="409" t="s">
        <v>147</v>
      </c>
      <c r="C68" s="409"/>
      <c r="D68" s="409"/>
      <c r="E68" s="409"/>
      <c r="F68" s="223">
        <v>1590</v>
      </c>
      <c r="G68" s="225">
        <f t="shared" si="2"/>
        <v>1272</v>
      </c>
      <c r="H68" s="225">
        <f t="shared" si="3"/>
        <v>1192.5</v>
      </c>
      <c r="I68" s="66"/>
      <c r="J68" s="116"/>
    </row>
  </sheetData>
  <mergeCells count="3">
    <mergeCell ref="B68:E68"/>
    <mergeCell ref="A1:I1"/>
    <mergeCell ref="A2:I2"/>
  </mergeCells>
  <printOptions horizontalCentered="1"/>
  <pageMargins left="0.23622047244094491" right="0.23622047244094491" top="0.74803149606299213" bottom="0.74803149606299213" header="0.31496062992125984" footer="0.31496062992125984"/>
  <pageSetup paperSize="9" scale="48" fitToHeight="0" orientation="portrait" horizontalDpi="4294967295" verticalDpi="4294967295" r:id="rId1"/>
  <headerFooter alignWithMargins="0">
    <oddFooter>&amp;C&amp;G</oddFooter>
  </headerFooter>
  <drawing r:id="rId2"/>
  <legacyDrawing r:id="rId3"/>
  <legacyDrawingHF r:id="rId4"/>
  <oleObjects>
    <mc:AlternateContent xmlns:mc="http://schemas.openxmlformats.org/markup-compatibility/2006">
      <mc:Choice Requires="x14">
        <oleObject progId="Unknown" shapeId="3073" r:id="rId5">
          <objectPr defaultSize="0" autoPict="0" r:id="rId6">
            <anchor moveWithCells="1" sizeWithCells="1">
              <from>
                <xdr:col>3</xdr:col>
                <xdr:colOff>1038225</xdr:colOff>
                <xdr:row>0</xdr:row>
                <xdr:rowOff>247650</xdr:rowOff>
              </from>
              <to>
                <xdr:col>4</xdr:col>
                <xdr:colOff>2514600</xdr:colOff>
                <xdr:row>0</xdr:row>
                <xdr:rowOff>942975</xdr:rowOff>
              </to>
            </anchor>
          </objectPr>
        </oleObject>
      </mc:Choice>
      <mc:Fallback>
        <oleObject progId="Unknown" shapeId="3073"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J26"/>
  <sheetViews>
    <sheetView showGridLines="0" zoomScaleNormal="100" zoomScalePageLayoutView="80" workbookViewId="0">
      <pane ySplit="3" topLeftCell="A4" activePane="bottomLeft" state="frozen"/>
      <selection pane="bottomLeft" activeCell="L7" sqref="L7"/>
    </sheetView>
  </sheetViews>
  <sheetFormatPr defaultColWidth="22.7109375" defaultRowHeight="15"/>
  <cols>
    <col min="1" max="1" width="15" style="2" customWidth="1"/>
    <col min="2" max="2" width="29.7109375" style="12" customWidth="1"/>
    <col min="3" max="3" width="20.5703125" style="1" customWidth="1"/>
    <col min="4" max="4" width="19.85546875" style="2" customWidth="1"/>
    <col min="5" max="5" width="53" style="27" customWidth="1"/>
    <col min="6" max="8" width="15.7109375" style="16" customWidth="1"/>
    <col min="9" max="9" width="15.7109375" style="269" customWidth="1"/>
    <col min="10" max="47" width="22.7109375" style="2"/>
    <col min="48" max="48" width="15" style="2" customWidth="1"/>
    <col min="49" max="49" width="19" style="2" customWidth="1"/>
    <col min="50" max="50" width="13.7109375" style="2" customWidth="1"/>
    <col min="51" max="51" width="14.28515625" style="2" customWidth="1"/>
    <col min="52" max="52" width="42.42578125" style="2" customWidth="1"/>
    <col min="53" max="53" width="13.85546875" style="2" customWidth="1"/>
    <col min="54" max="54" width="14.42578125" style="2" customWidth="1"/>
    <col min="55" max="55" width="15.7109375" style="2" customWidth="1"/>
    <col min="56" max="303" width="22.7109375" style="2"/>
    <col min="304" max="304" width="15" style="2" customWidth="1"/>
    <col min="305" max="305" width="19" style="2" customWidth="1"/>
    <col min="306" max="306" width="13.7109375" style="2" customWidth="1"/>
    <col min="307" max="307" width="14.28515625" style="2" customWidth="1"/>
    <col min="308" max="308" width="42.42578125" style="2" customWidth="1"/>
    <col min="309" max="309" width="13.85546875" style="2" customWidth="1"/>
    <col min="310" max="310" width="14.42578125" style="2" customWidth="1"/>
    <col min="311" max="311" width="15.7109375" style="2" customWidth="1"/>
    <col min="312" max="559" width="22.7109375" style="2"/>
    <col min="560" max="560" width="15" style="2" customWidth="1"/>
    <col min="561" max="561" width="19" style="2" customWidth="1"/>
    <col min="562" max="562" width="13.7109375" style="2" customWidth="1"/>
    <col min="563" max="563" width="14.28515625" style="2" customWidth="1"/>
    <col min="564" max="564" width="42.42578125" style="2" customWidth="1"/>
    <col min="565" max="565" width="13.85546875" style="2" customWidth="1"/>
    <col min="566" max="566" width="14.42578125" style="2" customWidth="1"/>
    <col min="567" max="567" width="15.7109375" style="2" customWidth="1"/>
    <col min="568" max="815" width="22.7109375" style="2"/>
    <col min="816" max="816" width="15" style="2" customWidth="1"/>
    <col min="817" max="817" width="19" style="2" customWidth="1"/>
    <col min="818" max="818" width="13.7109375" style="2" customWidth="1"/>
    <col min="819" max="819" width="14.28515625" style="2" customWidth="1"/>
    <col min="820" max="820" width="42.42578125" style="2" customWidth="1"/>
    <col min="821" max="821" width="13.85546875" style="2" customWidth="1"/>
    <col min="822" max="822" width="14.42578125" style="2" customWidth="1"/>
    <col min="823" max="823" width="15.7109375" style="2" customWidth="1"/>
    <col min="824" max="1071" width="22.7109375" style="2"/>
    <col min="1072" max="1072" width="15" style="2" customWidth="1"/>
    <col min="1073" max="1073" width="19" style="2" customWidth="1"/>
    <col min="1074" max="1074" width="13.7109375" style="2" customWidth="1"/>
    <col min="1075" max="1075" width="14.28515625" style="2" customWidth="1"/>
    <col min="1076" max="1076" width="42.42578125" style="2" customWidth="1"/>
    <col min="1077" max="1077" width="13.85546875" style="2" customWidth="1"/>
    <col min="1078" max="1078" width="14.42578125" style="2" customWidth="1"/>
    <col min="1079" max="1079" width="15.7109375" style="2" customWidth="1"/>
    <col min="1080" max="1327" width="22.7109375" style="2"/>
    <col min="1328" max="1328" width="15" style="2" customWidth="1"/>
    <col min="1329" max="1329" width="19" style="2" customWidth="1"/>
    <col min="1330" max="1330" width="13.7109375" style="2" customWidth="1"/>
    <col min="1331" max="1331" width="14.28515625" style="2" customWidth="1"/>
    <col min="1332" max="1332" width="42.42578125" style="2" customWidth="1"/>
    <col min="1333" max="1333" width="13.85546875" style="2" customWidth="1"/>
    <col min="1334" max="1334" width="14.42578125" style="2" customWidth="1"/>
    <col min="1335" max="1335" width="15.7109375" style="2" customWidth="1"/>
    <col min="1336" max="1583" width="22.7109375" style="2"/>
    <col min="1584" max="1584" width="15" style="2" customWidth="1"/>
    <col min="1585" max="1585" width="19" style="2" customWidth="1"/>
    <col min="1586" max="1586" width="13.7109375" style="2" customWidth="1"/>
    <col min="1587" max="1587" width="14.28515625" style="2" customWidth="1"/>
    <col min="1588" max="1588" width="42.42578125" style="2" customWidth="1"/>
    <col min="1589" max="1589" width="13.85546875" style="2" customWidth="1"/>
    <col min="1590" max="1590" width="14.42578125" style="2" customWidth="1"/>
    <col min="1591" max="1591" width="15.7109375" style="2" customWidth="1"/>
    <col min="1592" max="1839" width="22.7109375" style="2"/>
    <col min="1840" max="1840" width="15" style="2" customWidth="1"/>
    <col min="1841" max="1841" width="19" style="2" customWidth="1"/>
    <col min="1842" max="1842" width="13.7109375" style="2" customWidth="1"/>
    <col min="1843" max="1843" width="14.28515625" style="2" customWidth="1"/>
    <col min="1844" max="1844" width="42.42578125" style="2" customWidth="1"/>
    <col min="1845" max="1845" width="13.85546875" style="2" customWidth="1"/>
    <col min="1846" max="1846" width="14.42578125" style="2" customWidth="1"/>
    <col min="1847" max="1847" width="15.7109375" style="2" customWidth="1"/>
    <col min="1848" max="2095" width="22.7109375" style="2"/>
    <col min="2096" max="2096" width="15" style="2" customWidth="1"/>
    <col min="2097" max="2097" width="19" style="2" customWidth="1"/>
    <col min="2098" max="2098" width="13.7109375" style="2" customWidth="1"/>
    <col min="2099" max="2099" width="14.28515625" style="2" customWidth="1"/>
    <col min="2100" max="2100" width="42.42578125" style="2" customWidth="1"/>
    <col min="2101" max="2101" width="13.85546875" style="2" customWidth="1"/>
    <col min="2102" max="2102" width="14.42578125" style="2" customWidth="1"/>
    <col min="2103" max="2103" width="15.7109375" style="2" customWidth="1"/>
    <col min="2104" max="2351" width="22.7109375" style="2"/>
    <col min="2352" max="2352" width="15" style="2" customWidth="1"/>
    <col min="2353" max="2353" width="19" style="2" customWidth="1"/>
    <col min="2354" max="2354" width="13.7109375" style="2" customWidth="1"/>
    <col min="2355" max="2355" width="14.28515625" style="2" customWidth="1"/>
    <col min="2356" max="2356" width="42.42578125" style="2" customWidth="1"/>
    <col min="2357" max="2357" width="13.85546875" style="2" customWidth="1"/>
    <col min="2358" max="2358" width="14.42578125" style="2" customWidth="1"/>
    <col min="2359" max="2359" width="15.7109375" style="2" customWidth="1"/>
    <col min="2360" max="2607" width="22.7109375" style="2"/>
    <col min="2608" max="2608" width="15" style="2" customWidth="1"/>
    <col min="2609" max="2609" width="19" style="2" customWidth="1"/>
    <col min="2610" max="2610" width="13.7109375" style="2" customWidth="1"/>
    <col min="2611" max="2611" width="14.28515625" style="2" customWidth="1"/>
    <col min="2612" max="2612" width="42.42578125" style="2" customWidth="1"/>
    <col min="2613" max="2613" width="13.85546875" style="2" customWidth="1"/>
    <col min="2614" max="2614" width="14.42578125" style="2" customWidth="1"/>
    <col min="2615" max="2615" width="15.7109375" style="2" customWidth="1"/>
    <col min="2616" max="2863" width="22.7109375" style="2"/>
    <col min="2864" max="2864" width="15" style="2" customWidth="1"/>
    <col min="2865" max="2865" width="19" style="2" customWidth="1"/>
    <col min="2866" max="2866" width="13.7109375" style="2" customWidth="1"/>
    <col min="2867" max="2867" width="14.28515625" style="2" customWidth="1"/>
    <col min="2868" max="2868" width="42.42578125" style="2" customWidth="1"/>
    <col min="2869" max="2869" width="13.85546875" style="2" customWidth="1"/>
    <col min="2870" max="2870" width="14.42578125" style="2" customWidth="1"/>
    <col min="2871" max="2871" width="15.7109375" style="2" customWidth="1"/>
    <col min="2872" max="3119" width="22.7109375" style="2"/>
    <col min="3120" max="3120" width="15" style="2" customWidth="1"/>
    <col min="3121" max="3121" width="19" style="2" customWidth="1"/>
    <col min="3122" max="3122" width="13.7109375" style="2" customWidth="1"/>
    <col min="3123" max="3123" width="14.28515625" style="2" customWidth="1"/>
    <col min="3124" max="3124" width="42.42578125" style="2" customWidth="1"/>
    <col min="3125" max="3125" width="13.85546875" style="2" customWidth="1"/>
    <col min="3126" max="3126" width="14.42578125" style="2" customWidth="1"/>
    <col min="3127" max="3127" width="15.7109375" style="2" customWidth="1"/>
    <col min="3128" max="3375" width="22.7109375" style="2"/>
    <col min="3376" max="3376" width="15" style="2" customWidth="1"/>
    <col min="3377" max="3377" width="19" style="2" customWidth="1"/>
    <col min="3378" max="3378" width="13.7109375" style="2" customWidth="1"/>
    <col min="3379" max="3379" width="14.28515625" style="2" customWidth="1"/>
    <col min="3380" max="3380" width="42.42578125" style="2" customWidth="1"/>
    <col min="3381" max="3381" width="13.85546875" style="2" customWidth="1"/>
    <col min="3382" max="3382" width="14.42578125" style="2" customWidth="1"/>
    <col min="3383" max="3383" width="15.7109375" style="2" customWidth="1"/>
    <col min="3384" max="3631" width="22.7109375" style="2"/>
    <col min="3632" max="3632" width="15" style="2" customWidth="1"/>
    <col min="3633" max="3633" width="19" style="2" customWidth="1"/>
    <col min="3634" max="3634" width="13.7109375" style="2" customWidth="1"/>
    <col min="3635" max="3635" width="14.28515625" style="2" customWidth="1"/>
    <col min="3636" max="3636" width="42.42578125" style="2" customWidth="1"/>
    <col min="3637" max="3637" width="13.85546875" style="2" customWidth="1"/>
    <col min="3638" max="3638" width="14.42578125" style="2" customWidth="1"/>
    <col min="3639" max="3639" width="15.7109375" style="2" customWidth="1"/>
    <col min="3640" max="3887" width="22.7109375" style="2"/>
    <col min="3888" max="3888" width="15" style="2" customWidth="1"/>
    <col min="3889" max="3889" width="19" style="2" customWidth="1"/>
    <col min="3890" max="3890" width="13.7109375" style="2" customWidth="1"/>
    <col min="3891" max="3891" width="14.28515625" style="2" customWidth="1"/>
    <col min="3892" max="3892" width="42.42578125" style="2" customWidth="1"/>
    <col min="3893" max="3893" width="13.85546875" style="2" customWidth="1"/>
    <col min="3894" max="3894" width="14.42578125" style="2" customWidth="1"/>
    <col min="3895" max="3895" width="15.7109375" style="2" customWidth="1"/>
    <col min="3896" max="4143" width="22.7109375" style="2"/>
    <col min="4144" max="4144" width="15" style="2" customWidth="1"/>
    <col min="4145" max="4145" width="19" style="2" customWidth="1"/>
    <col min="4146" max="4146" width="13.7109375" style="2" customWidth="1"/>
    <col min="4147" max="4147" width="14.28515625" style="2" customWidth="1"/>
    <col min="4148" max="4148" width="42.42578125" style="2" customWidth="1"/>
    <col min="4149" max="4149" width="13.85546875" style="2" customWidth="1"/>
    <col min="4150" max="4150" width="14.42578125" style="2" customWidth="1"/>
    <col min="4151" max="4151" width="15.7109375" style="2" customWidth="1"/>
    <col min="4152" max="4399" width="22.7109375" style="2"/>
    <col min="4400" max="4400" width="15" style="2" customWidth="1"/>
    <col min="4401" max="4401" width="19" style="2" customWidth="1"/>
    <col min="4402" max="4402" width="13.7109375" style="2" customWidth="1"/>
    <col min="4403" max="4403" width="14.28515625" style="2" customWidth="1"/>
    <col min="4404" max="4404" width="42.42578125" style="2" customWidth="1"/>
    <col min="4405" max="4405" width="13.85546875" style="2" customWidth="1"/>
    <col min="4406" max="4406" width="14.42578125" style="2" customWidth="1"/>
    <col min="4407" max="4407" width="15.7109375" style="2" customWidth="1"/>
    <col min="4408" max="4655" width="22.7109375" style="2"/>
    <col min="4656" max="4656" width="15" style="2" customWidth="1"/>
    <col min="4657" max="4657" width="19" style="2" customWidth="1"/>
    <col min="4658" max="4658" width="13.7109375" style="2" customWidth="1"/>
    <col min="4659" max="4659" width="14.28515625" style="2" customWidth="1"/>
    <col min="4660" max="4660" width="42.42578125" style="2" customWidth="1"/>
    <col min="4661" max="4661" width="13.85546875" style="2" customWidth="1"/>
    <col min="4662" max="4662" width="14.42578125" style="2" customWidth="1"/>
    <col min="4663" max="4663" width="15.7109375" style="2" customWidth="1"/>
    <col min="4664" max="4911" width="22.7109375" style="2"/>
    <col min="4912" max="4912" width="15" style="2" customWidth="1"/>
    <col min="4913" max="4913" width="19" style="2" customWidth="1"/>
    <col min="4914" max="4914" width="13.7109375" style="2" customWidth="1"/>
    <col min="4915" max="4915" width="14.28515625" style="2" customWidth="1"/>
    <col min="4916" max="4916" width="42.42578125" style="2" customWidth="1"/>
    <col min="4917" max="4917" width="13.85546875" style="2" customWidth="1"/>
    <col min="4918" max="4918" width="14.42578125" style="2" customWidth="1"/>
    <col min="4919" max="4919" width="15.7109375" style="2" customWidth="1"/>
    <col min="4920" max="5167" width="22.7109375" style="2"/>
    <col min="5168" max="5168" width="15" style="2" customWidth="1"/>
    <col min="5169" max="5169" width="19" style="2" customWidth="1"/>
    <col min="5170" max="5170" width="13.7109375" style="2" customWidth="1"/>
    <col min="5171" max="5171" width="14.28515625" style="2" customWidth="1"/>
    <col min="5172" max="5172" width="42.42578125" style="2" customWidth="1"/>
    <col min="5173" max="5173" width="13.85546875" style="2" customWidth="1"/>
    <col min="5174" max="5174" width="14.42578125" style="2" customWidth="1"/>
    <col min="5175" max="5175" width="15.7109375" style="2" customWidth="1"/>
    <col min="5176" max="5423" width="22.7109375" style="2"/>
    <col min="5424" max="5424" width="15" style="2" customWidth="1"/>
    <col min="5425" max="5425" width="19" style="2" customWidth="1"/>
    <col min="5426" max="5426" width="13.7109375" style="2" customWidth="1"/>
    <col min="5427" max="5427" width="14.28515625" style="2" customWidth="1"/>
    <col min="5428" max="5428" width="42.42578125" style="2" customWidth="1"/>
    <col min="5429" max="5429" width="13.85546875" style="2" customWidth="1"/>
    <col min="5430" max="5430" width="14.42578125" style="2" customWidth="1"/>
    <col min="5431" max="5431" width="15.7109375" style="2" customWidth="1"/>
    <col min="5432" max="5679" width="22.7109375" style="2"/>
    <col min="5680" max="5680" width="15" style="2" customWidth="1"/>
    <col min="5681" max="5681" width="19" style="2" customWidth="1"/>
    <col min="5682" max="5682" width="13.7109375" style="2" customWidth="1"/>
    <col min="5683" max="5683" width="14.28515625" style="2" customWidth="1"/>
    <col min="5684" max="5684" width="42.42578125" style="2" customWidth="1"/>
    <col min="5685" max="5685" width="13.85546875" style="2" customWidth="1"/>
    <col min="5686" max="5686" width="14.42578125" style="2" customWidth="1"/>
    <col min="5687" max="5687" width="15.7109375" style="2" customWidth="1"/>
    <col min="5688" max="5935" width="22.7109375" style="2"/>
    <col min="5936" max="5936" width="15" style="2" customWidth="1"/>
    <col min="5937" max="5937" width="19" style="2" customWidth="1"/>
    <col min="5938" max="5938" width="13.7109375" style="2" customWidth="1"/>
    <col min="5939" max="5939" width="14.28515625" style="2" customWidth="1"/>
    <col min="5940" max="5940" width="42.42578125" style="2" customWidth="1"/>
    <col min="5941" max="5941" width="13.85546875" style="2" customWidth="1"/>
    <col min="5942" max="5942" width="14.42578125" style="2" customWidth="1"/>
    <col min="5943" max="5943" width="15.7109375" style="2" customWidth="1"/>
    <col min="5944" max="6191" width="22.7109375" style="2"/>
    <col min="6192" max="6192" width="15" style="2" customWidth="1"/>
    <col min="6193" max="6193" width="19" style="2" customWidth="1"/>
    <col min="6194" max="6194" width="13.7109375" style="2" customWidth="1"/>
    <col min="6195" max="6195" width="14.28515625" style="2" customWidth="1"/>
    <col min="6196" max="6196" width="42.42578125" style="2" customWidth="1"/>
    <col min="6197" max="6197" width="13.85546875" style="2" customWidth="1"/>
    <col min="6198" max="6198" width="14.42578125" style="2" customWidth="1"/>
    <col min="6199" max="6199" width="15.7109375" style="2" customWidth="1"/>
    <col min="6200" max="6447" width="22.7109375" style="2"/>
    <col min="6448" max="6448" width="15" style="2" customWidth="1"/>
    <col min="6449" max="6449" width="19" style="2" customWidth="1"/>
    <col min="6450" max="6450" width="13.7109375" style="2" customWidth="1"/>
    <col min="6451" max="6451" width="14.28515625" style="2" customWidth="1"/>
    <col min="6452" max="6452" width="42.42578125" style="2" customWidth="1"/>
    <col min="6453" max="6453" width="13.85546875" style="2" customWidth="1"/>
    <col min="6454" max="6454" width="14.42578125" style="2" customWidth="1"/>
    <col min="6455" max="6455" width="15.7109375" style="2" customWidth="1"/>
    <col min="6456" max="6703" width="22.7109375" style="2"/>
    <col min="6704" max="6704" width="15" style="2" customWidth="1"/>
    <col min="6705" max="6705" width="19" style="2" customWidth="1"/>
    <col min="6706" max="6706" width="13.7109375" style="2" customWidth="1"/>
    <col min="6707" max="6707" width="14.28515625" style="2" customWidth="1"/>
    <col min="6708" max="6708" width="42.42578125" style="2" customWidth="1"/>
    <col min="6709" max="6709" width="13.85546875" style="2" customWidth="1"/>
    <col min="6710" max="6710" width="14.42578125" style="2" customWidth="1"/>
    <col min="6711" max="6711" width="15.7109375" style="2" customWidth="1"/>
    <col min="6712" max="6959" width="22.7109375" style="2"/>
    <col min="6960" max="6960" width="15" style="2" customWidth="1"/>
    <col min="6961" max="6961" width="19" style="2" customWidth="1"/>
    <col min="6962" max="6962" width="13.7109375" style="2" customWidth="1"/>
    <col min="6963" max="6963" width="14.28515625" style="2" customWidth="1"/>
    <col min="6964" max="6964" width="42.42578125" style="2" customWidth="1"/>
    <col min="6965" max="6965" width="13.85546875" style="2" customWidth="1"/>
    <col min="6966" max="6966" width="14.42578125" style="2" customWidth="1"/>
    <col min="6967" max="6967" width="15.7109375" style="2" customWidth="1"/>
    <col min="6968" max="7215" width="22.7109375" style="2"/>
    <col min="7216" max="7216" width="15" style="2" customWidth="1"/>
    <col min="7217" max="7217" width="19" style="2" customWidth="1"/>
    <col min="7218" max="7218" width="13.7109375" style="2" customWidth="1"/>
    <col min="7219" max="7219" width="14.28515625" style="2" customWidth="1"/>
    <col min="7220" max="7220" width="42.42578125" style="2" customWidth="1"/>
    <col min="7221" max="7221" width="13.85546875" style="2" customWidth="1"/>
    <col min="7222" max="7222" width="14.42578125" style="2" customWidth="1"/>
    <col min="7223" max="7223" width="15.7109375" style="2" customWidth="1"/>
    <col min="7224" max="7471" width="22.7109375" style="2"/>
    <col min="7472" max="7472" width="15" style="2" customWidth="1"/>
    <col min="7473" max="7473" width="19" style="2" customWidth="1"/>
    <col min="7474" max="7474" width="13.7109375" style="2" customWidth="1"/>
    <col min="7475" max="7475" width="14.28515625" style="2" customWidth="1"/>
    <col min="7476" max="7476" width="42.42578125" style="2" customWidth="1"/>
    <col min="7477" max="7477" width="13.85546875" style="2" customWidth="1"/>
    <col min="7478" max="7478" width="14.42578125" style="2" customWidth="1"/>
    <col min="7479" max="7479" width="15.7109375" style="2" customWidth="1"/>
    <col min="7480" max="7727" width="22.7109375" style="2"/>
    <col min="7728" max="7728" width="15" style="2" customWidth="1"/>
    <col min="7729" max="7729" width="19" style="2" customWidth="1"/>
    <col min="7730" max="7730" width="13.7109375" style="2" customWidth="1"/>
    <col min="7731" max="7731" width="14.28515625" style="2" customWidth="1"/>
    <col min="7732" max="7732" width="42.42578125" style="2" customWidth="1"/>
    <col min="7733" max="7733" width="13.85546875" style="2" customWidth="1"/>
    <col min="7734" max="7734" width="14.42578125" style="2" customWidth="1"/>
    <col min="7735" max="7735" width="15.7109375" style="2" customWidth="1"/>
    <col min="7736" max="7983" width="22.7109375" style="2"/>
    <col min="7984" max="7984" width="15" style="2" customWidth="1"/>
    <col min="7985" max="7985" width="19" style="2" customWidth="1"/>
    <col min="7986" max="7986" width="13.7109375" style="2" customWidth="1"/>
    <col min="7987" max="7987" width="14.28515625" style="2" customWidth="1"/>
    <col min="7988" max="7988" width="42.42578125" style="2" customWidth="1"/>
    <col min="7989" max="7989" width="13.85546875" style="2" customWidth="1"/>
    <col min="7990" max="7990" width="14.42578125" style="2" customWidth="1"/>
    <col min="7991" max="7991" width="15.7109375" style="2" customWidth="1"/>
    <col min="7992" max="8239" width="22.7109375" style="2"/>
    <col min="8240" max="8240" width="15" style="2" customWidth="1"/>
    <col min="8241" max="8241" width="19" style="2" customWidth="1"/>
    <col min="8242" max="8242" width="13.7109375" style="2" customWidth="1"/>
    <col min="8243" max="8243" width="14.28515625" style="2" customWidth="1"/>
    <col min="8244" max="8244" width="42.42578125" style="2" customWidth="1"/>
    <col min="8245" max="8245" width="13.85546875" style="2" customWidth="1"/>
    <col min="8246" max="8246" width="14.42578125" style="2" customWidth="1"/>
    <col min="8247" max="8247" width="15.7109375" style="2" customWidth="1"/>
    <col min="8248" max="8495" width="22.7109375" style="2"/>
    <col min="8496" max="8496" width="15" style="2" customWidth="1"/>
    <col min="8497" max="8497" width="19" style="2" customWidth="1"/>
    <col min="8498" max="8498" width="13.7109375" style="2" customWidth="1"/>
    <col min="8499" max="8499" width="14.28515625" style="2" customWidth="1"/>
    <col min="8500" max="8500" width="42.42578125" style="2" customWidth="1"/>
    <col min="8501" max="8501" width="13.85546875" style="2" customWidth="1"/>
    <col min="8502" max="8502" width="14.42578125" style="2" customWidth="1"/>
    <col min="8503" max="8503" width="15.7109375" style="2" customWidth="1"/>
    <col min="8504" max="8751" width="22.7109375" style="2"/>
    <col min="8752" max="8752" width="15" style="2" customWidth="1"/>
    <col min="8753" max="8753" width="19" style="2" customWidth="1"/>
    <col min="8754" max="8754" width="13.7109375" style="2" customWidth="1"/>
    <col min="8755" max="8755" width="14.28515625" style="2" customWidth="1"/>
    <col min="8756" max="8756" width="42.42578125" style="2" customWidth="1"/>
    <col min="8757" max="8757" width="13.85546875" style="2" customWidth="1"/>
    <col min="8758" max="8758" width="14.42578125" style="2" customWidth="1"/>
    <col min="8759" max="8759" width="15.7109375" style="2" customWidth="1"/>
    <col min="8760" max="9007" width="22.7109375" style="2"/>
    <col min="9008" max="9008" width="15" style="2" customWidth="1"/>
    <col min="9009" max="9009" width="19" style="2" customWidth="1"/>
    <col min="9010" max="9010" width="13.7109375" style="2" customWidth="1"/>
    <col min="9011" max="9011" width="14.28515625" style="2" customWidth="1"/>
    <col min="9012" max="9012" width="42.42578125" style="2" customWidth="1"/>
    <col min="9013" max="9013" width="13.85546875" style="2" customWidth="1"/>
    <col min="9014" max="9014" width="14.42578125" style="2" customWidth="1"/>
    <col min="9015" max="9015" width="15.7109375" style="2" customWidth="1"/>
    <col min="9016" max="9263" width="22.7109375" style="2"/>
    <col min="9264" max="9264" width="15" style="2" customWidth="1"/>
    <col min="9265" max="9265" width="19" style="2" customWidth="1"/>
    <col min="9266" max="9266" width="13.7109375" style="2" customWidth="1"/>
    <col min="9267" max="9267" width="14.28515625" style="2" customWidth="1"/>
    <col min="9268" max="9268" width="42.42578125" style="2" customWidth="1"/>
    <col min="9269" max="9269" width="13.85546875" style="2" customWidth="1"/>
    <col min="9270" max="9270" width="14.42578125" style="2" customWidth="1"/>
    <col min="9271" max="9271" width="15.7109375" style="2" customWidth="1"/>
    <col min="9272" max="9519" width="22.7109375" style="2"/>
    <col min="9520" max="9520" width="15" style="2" customWidth="1"/>
    <col min="9521" max="9521" width="19" style="2" customWidth="1"/>
    <col min="9522" max="9522" width="13.7109375" style="2" customWidth="1"/>
    <col min="9523" max="9523" width="14.28515625" style="2" customWidth="1"/>
    <col min="9524" max="9524" width="42.42578125" style="2" customWidth="1"/>
    <col min="9525" max="9525" width="13.85546875" style="2" customWidth="1"/>
    <col min="9526" max="9526" width="14.42578125" style="2" customWidth="1"/>
    <col min="9527" max="9527" width="15.7109375" style="2" customWidth="1"/>
    <col min="9528" max="9775" width="22.7109375" style="2"/>
    <col min="9776" max="9776" width="15" style="2" customWidth="1"/>
    <col min="9777" max="9777" width="19" style="2" customWidth="1"/>
    <col min="9778" max="9778" width="13.7109375" style="2" customWidth="1"/>
    <col min="9779" max="9779" width="14.28515625" style="2" customWidth="1"/>
    <col min="9780" max="9780" width="42.42578125" style="2" customWidth="1"/>
    <col min="9781" max="9781" width="13.85546875" style="2" customWidth="1"/>
    <col min="9782" max="9782" width="14.42578125" style="2" customWidth="1"/>
    <col min="9783" max="9783" width="15.7109375" style="2" customWidth="1"/>
    <col min="9784" max="10031" width="22.7109375" style="2"/>
    <col min="10032" max="10032" width="15" style="2" customWidth="1"/>
    <col min="10033" max="10033" width="19" style="2" customWidth="1"/>
    <col min="10034" max="10034" width="13.7109375" style="2" customWidth="1"/>
    <col min="10035" max="10035" width="14.28515625" style="2" customWidth="1"/>
    <col min="10036" max="10036" width="42.42578125" style="2" customWidth="1"/>
    <col min="10037" max="10037" width="13.85546875" style="2" customWidth="1"/>
    <col min="10038" max="10038" width="14.42578125" style="2" customWidth="1"/>
    <col min="10039" max="10039" width="15.7109375" style="2" customWidth="1"/>
    <col min="10040" max="10287" width="22.7109375" style="2"/>
    <col min="10288" max="10288" width="15" style="2" customWidth="1"/>
    <col min="10289" max="10289" width="19" style="2" customWidth="1"/>
    <col min="10290" max="10290" width="13.7109375" style="2" customWidth="1"/>
    <col min="10291" max="10291" width="14.28515625" style="2" customWidth="1"/>
    <col min="10292" max="10292" width="42.42578125" style="2" customWidth="1"/>
    <col min="10293" max="10293" width="13.85546875" style="2" customWidth="1"/>
    <col min="10294" max="10294" width="14.42578125" style="2" customWidth="1"/>
    <col min="10295" max="10295" width="15.7109375" style="2" customWidth="1"/>
    <col min="10296" max="10543" width="22.7109375" style="2"/>
    <col min="10544" max="10544" width="15" style="2" customWidth="1"/>
    <col min="10545" max="10545" width="19" style="2" customWidth="1"/>
    <col min="10546" max="10546" width="13.7109375" style="2" customWidth="1"/>
    <col min="10547" max="10547" width="14.28515625" style="2" customWidth="1"/>
    <col min="10548" max="10548" width="42.42578125" style="2" customWidth="1"/>
    <col min="10549" max="10549" width="13.85546875" style="2" customWidth="1"/>
    <col min="10550" max="10550" width="14.42578125" style="2" customWidth="1"/>
    <col min="10551" max="10551" width="15.7109375" style="2" customWidth="1"/>
    <col min="10552" max="10799" width="22.7109375" style="2"/>
    <col min="10800" max="10800" width="15" style="2" customWidth="1"/>
    <col min="10801" max="10801" width="19" style="2" customWidth="1"/>
    <col min="10802" max="10802" width="13.7109375" style="2" customWidth="1"/>
    <col min="10803" max="10803" width="14.28515625" style="2" customWidth="1"/>
    <col min="10804" max="10804" width="42.42578125" style="2" customWidth="1"/>
    <col min="10805" max="10805" width="13.85546875" style="2" customWidth="1"/>
    <col min="10806" max="10806" width="14.42578125" style="2" customWidth="1"/>
    <col min="10807" max="10807" width="15.7109375" style="2" customWidth="1"/>
    <col min="10808" max="11055" width="22.7109375" style="2"/>
    <col min="11056" max="11056" width="15" style="2" customWidth="1"/>
    <col min="11057" max="11057" width="19" style="2" customWidth="1"/>
    <col min="11058" max="11058" width="13.7109375" style="2" customWidth="1"/>
    <col min="11059" max="11059" width="14.28515625" style="2" customWidth="1"/>
    <col min="11060" max="11060" width="42.42578125" style="2" customWidth="1"/>
    <col min="11061" max="11061" width="13.85546875" style="2" customWidth="1"/>
    <col min="11062" max="11062" width="14.42578125" style="2" customWidth="1"/>
    <col min="11063" max="11063" width="15.7109375" style="2" customWidth="1"/>
    <col min="11064" max="11311" width="22.7109375" style="2"/>
    <col min="11312" max="11312" width="15" style="2" customWidth="1"/>
    <col min="11313" max="11313" width="19" style="2" customWidth="1"/>
    <col min="11314" max="11314" width="13.7109375" style="2" customWidth="1"/>
    <col min="11315" max="11315" width="14.28515625" style="2" customWidth="1"/>
    <col min="11316" max="11316" width="42.42578125" style="2" customWidth="1"/>
    <col min="11317" max="11317" width="13.85546875" style="2" customWidth="1"/>
    <col min="11318" max="11318" width="14.42578125" style="2" customWidth="1"/>
    <col min="11319" max="11319" width="15.7109375" style="2" customWidth="1"/>
    <col min="11320" max="11567" width="22.7109375" style="2"/>
    <col min="11568" max="11568" width="15" style="2" customWidth="1"/>
    <col min="11569" max="11569" width="19" style="2" customWidth="1"/>
    <col min="11570" max="11570" width="13.7109375" style="2" customWidth="1"/>
    <col min="11571" max="11571" width="14.28515625" style="2" customWidth="1"/>
    <col min="11572" max="11572" width="42.42578125" style="2" customWidth="1"/>
    <col min="11573" max="11573" width="13.85546875" style="2" customWidth="1"/>
    <col min="11574" max="11574" width="14.42578125" style="2" customWidth="1"/>
    <col min="11575" max="11575" width="15.7109375" style="2" customWidth="1"/>
    <col min="11576" max="11823" width="22.7109375" style="2"/>
    <col min="11824" max="11824" width="15" style="2" customWidth="1"/>
    <col min="11825" max="11825" width="19" style="2" customWidth="1"/>
    <col min="11826" max="11826" width="13.7109375" style="2" customWidth="1"/>
    <col min="11827" max="11827" width="14.28515625" style="2" customWidth="1"/>
    <col min="11828" max="11828" width="42.42578125" style="2" customWidth="1"/>
    <col min="11829" max="11829" width="13.85546875" style="2" customWidth="1"/>
    <col min="11830" max="11830" width="14.42578125" style="2" customWidth="1"/>
    <col min="11831" max="11831" width="15.7109375" style="2" customWidth="1"/>
    <col min="11832" max="12079" width="22.7109375" style="2"/>
    <col min="12080" max="12080" width="15" style="2" customWidth="1"/>
    <col min="12081" max="12081" width="19" style="2" customWidth="1"/>
    <col min="12082" max="12082" width="13.7109375" style="2" customWidth="1"/>
    <col min="12083" max="12083" width="14.28515625" style="2" customWidth="1"/>
    <col min="12084" max="12084" width="42.42578125" style="2" customWidth="1"/>
    <col min="12085" max="12085" width="13.85546875" style="2" customWidth="1"/>
    <col min="12086" max="12086" width="14.42578125" style="2" customWidth="1"/>
    <col min="12087" max="12087" width="15.7109375" style="2" customWidth="1"/>
    <col min="12088" max="12335" width="22.7109375" style="2"/>
    <col min="12336" max="12336" width="15" style="2" customWidth="1"/>
    <col min="12337" max="12337" width="19" style="2" customWidth="1"/>
    <col min="12338" max="12338" width="13.7109375" style="2" customWidth="1"/>
    <col min="12339" max="12339" width="14.28515625" style="2" customWidth="1"/>
    <col min="12340" max="12340" width="42.42578125" style="2" customWidth="1"/>
    <col min="12341" max="12341" width="13.85546875" style="2" customWidth="1"/>
    <col min="12342" max="12342" width="14.42578125" style="2" customWidth="1"/>
    <col min="12343" max="12343" width="15.7109375" style="2" customWidth="1"/>
    <col min="12344" max="12591" width="22.7109375" style="2"/>
    <col min="12592" max="12592" width="15" style="2" customWidth="1"/>
    <col min="12593" max="12593" width="19" style="2" customWidth="1"/>
    <col min="12594" max="12594" width="13.7109375" style="2" customWidth="1"/>
    <col min="12595" max="12595" width="14.28515625" style="2" customWidth="1"/>
    <col min="12596" max="12596" width="42.42578125" style="2" customWidth="1"/>
    <col min="12597" max="12597" width="13.85546875" style="2" customWidth="1"/>
    <col min="12598" max="12598" width="14.42578125" style="2" customWidth="1"/>
    <col min="12599" max="12599" width="15.7109375" style="2" customWidth="1"/>
    <col min="12600" max="12847" width="22.7109375" style="2"/>
    <col min="12848" max="12848" width="15" style="2" customWidth="1"/>
    <col min="12849" max="12849" width="19" style="2" customWidth="1"/>
    <col min="12850" max="12850" width="13.7109375" style="2" customWidth="1"/>
    <col min="12851" max="12851" width="14.28515625" style="2" customWidth="1"/>
    <col min="12852" max="12852" width="42.42578125" style="2" customWidth="1"/>
    <col min="12853" max="12853" width="13.85546875" style="2" customWidth="1"/>
    <col min="12854" max="12854" width="14.42578125" style="2" customWidth="1"/>
    <col min="12855" max="12855" width="15.7109375" style="2" customWidth="1"/>
    <col min="12856" max="13103" width="22.7109375" style="2"/>
    <col min="13104" max="13104" width="15" style="2" customWidth="1"/>
    <col min="13105" max="13105" width="19" style="2" customWidth="1"/>
    <col min="13106" max="13106" width="13.7109375" style="2" customWidth="1"/>
    <col min="13107" max="13107" width="14.28515625" style="2" customWidth="1"/>
    <col min="13108" max="13108" width="42.42578125" style="2" customWidth="1"/>
    <col min="13109" max="13109" width="13.85546875" style="2" customWidth="1"/>
    <col min="13110" max="13110" width="14.42578125" style="2" customWidth="1"/>
    <col min="13111" max="13111" width="15.7109375" style="2" customWidth="1"/>
    <col min="13112" max="13359" width="22.7109375" style="2"/>
    <col min="13360" max="13360" width="15" style="2" customWidth="1"/>
    <col min="13361" max="13361" width="19" style="2" customWidth="1"/>
    <col min="13362" max="13362" width="13.7109375" style="2" customWidth="1"/>
    <col min="13363" max="13363" width="14.28515625" style="2" customWidth="1"/>
    <col min="13364" max="13364" width="42.42578125" style="2" customWidth="1"/>
    <col min="13365" max="13365" width="13.85546875" style="2" customWidth="1"/>
    <col min="13366" max="13366" width="14.42578125" style="2" customWidth="1"/>
    <col min="13367" max="13367" width="15.7109375" style="2" customWidth="1"/>
    <col min="13368" max="13615" width="22.7109375" style="2"/>
    <col min="13616" max="13616" width="15" style="2" customWidth="1"/>
    <col min="13617" max="13617" width="19" style="2" customWidth="1"/>
    <col min="13618" max="13618" width="13.7109375" style="2" customWidth="1"/>
    <col min="13619" max="13619" width="14.28515625" style="2" customWidth="1"/>
    <col min="13620" max="13620" width="42.42578125" style="2" customWidth="1"/>
    <col min="13621" max="13621" width="13.85546875" style="2" customWidth="1"/>
    <col min="13622" max="13622" width="14.42578125" style="2" customWidth="1"/>
    <col min="13623" max="13623" width="15.7109375" style="2" customWidth="1"/>
    <col min="13624" max="13871" width="22.7109375" style="2"/>
    <col min="13872" max="13872" width="15" style="2" customWidth="1"/>
    <col min="13873" max="13873" width="19" style="2" customWidth="1"/>
    <col min="13874" max="13874" width="13.7109375" style="2" customWidth="1"/>
    <col min="13875" max="13875" width="14.28515625" style="2" customWidth="1"/>
    <col min="13876" max="13876" width="42.42578125" style="2" customWidth="1"/>
    <col min="13877" max="13877" width="13.85546875" style="2" customWidth="1"/>
    <col min="13878" max="13878" width="14.42578125" style="2" customWidth="1"/>
    <col min="13879" max="13879" width="15.7109375" style="2" customWidth="1"/>
    <col min="13880" max="14127" width="22.7109375" style="2"/>
    <col min="14128" max="14128" width="15" style="2" customWidth="1"/>
    <col min="14129" max="14129" width="19" style="2" customWidth="1"/>
    <col min="14130" max="14130" width="13.7109375" style="2" customWidth="1"/>
    <col min="14131" max="14131" width="14.28515625" style="2" customWidth="1"/>
    <col min="14132" max="14132" width="42.42578125" style="2" customWidth="1"/>
    <col min="14133" max="14133" width="13.85546875" style="2" customWidth="1"/>
    <col min="14134" max="14134" width="14.42578125" style="2" customWidth="1"/>
    <col min="14135" max="14135" width="15.7109375" style="2" customWidth="1"/>
    <col min="14136" max="14383" width="22.7109375" style="2"/>
    <col min="14384" max="14384" width="15" style="2" customWidth="1"/>
    <col min="14385" max="14385" width="19" style="2" customWidth="1"/>
    <col min="14386" max="14386" width="13.7109375" style="2" customWidth="1"/>
    <col min="14387" max="14387" width="14.28515625" style="2" customWidth="1"/>
    <col min="14388" max="14388" width="42.42578125" style="2" customWidth="1"/>
    <col min="14389" max="14389" width="13.85546875" style="2" customWidth="1"/>
    <col min="14390" max="14390" width="14.42578125" style="2" customWidth="1"/>
    <col min="14391" max="14391" width="15.7109375" style="2" customWidth="1"/>
    <col min="14392" max="14639" width="22.7109375" style="2"/>
    <col min="14640" max="14640" width="15" style="2" customWidth="1"/>
    <col min="14641" max="14641" width="19" style="2" customWidth="1"/>
    <col min="14642" max="14642" width="13.7109375" style="2" customWidth="1"/>
    <col min="14643" max="14643" width="14.28515625" style="2" customWidth="1"/>
    <col min="14644" max="14644" width="42.42578125" style="2" customWidth="1"/>
    <col min="14645" max="14645" width="13.85546875" style="2" customWidth="1"/>
    <col min="14646" max="14646" width="14.42578125" style="2" customWidth="1"/>
    <col min="14647" max="14647" width="15.7109375" style="2" customWidth="1"/>
    <col min="14648" max="14895" width="22.7109375" style="2"/>
    <col min="14896" max="14896" width="15" style="2" customWidth="1"/>
    <col min="14897" max="14897" width="19" style="2" customWidth="1"/>
    <col min="14898" max="14898" width="13.7109375" style="2" customWidth="1"/>
    <col min="14899" max="14899" width="14.28515625" style="2" customWidth="1"/>
    <col min="14900" max="14900" width="42.42578125" style="2" customWidth="1"/>
    <col min="14901" max="14901" width="13.85546875" style="2" customWidth="1"/>
    <col min="14902" max="14902" width="14.42578125" style="2" customWidth="1"/>
    <col min="14903" max="14903" width="15.7109375" style="2" customWidth="1"/>
    <col min="14904" max="15151" width="22.7109375" style="2"/>
    <col min="15152" max="15152" width="15" style="2" customWidth="1"/>
    <col min="15153" max="15153" width="19" style="2" customWidth="1"/>
    <col min="15154" max="15154" width="13.7109375" style="2" customWidth="1"/>
    <col min="15155" max="15155" width="14.28515625" style="2" customWidth="1"/>
    <col min="15156" max="15156" width="42.42578125" style="2" customWidth="1"/>
    <col min="15157" max="15157" width="13.85546875" style="2" customWidth="1"/>
    <col min="15158" max="15158" width="14.42578125" style="2" customWidth="1"/>
    <col min="15159" max="15159" width="15.7109375" style="2" customWidth="1"/>
    <col min="15160" max="15407" width="22.7109375" style="2"/>
    <col min="15408" max="15408" width="15" style="2" customWidth="1"/>
    <col min="15409" max="15409" width="19" style="2" customWidth="1"/>
    <col min="15410" max="15410" width="13.7109375" style="2" customWidth="1"/>
    <col min="15411" max="15411" width="14.28515625" style="2" customWidth="1"/>
    <col min="15412" max="15412" width="42.42578125" style="2" customWidth="1"/>
    <col min="15413" max="15413" width="13.85546875" style="2" customWidth="1"/>
    <col min="15414" max="15414" width="14.42578125" style="2" customWidth="1"/>
    <col min="15415" max="15415" width="15.7109375" style="2" customWidth="1"/>
    <col min="15416" max="15663" width="22.7109375" style="2"/>
    <col min="15664" max="15664" width="15" style="2" customWidth="1"/>
    <col min="15665" max="15665" width="19" style="2" customWidth="1"/>
    <col min="15666" max="15666" width="13.7109375" style="2" customWidth="1"/>
    <col min="15667" max="15667" width="14.28515625" style="2" customWidth="1"/>
    <col min="15668" max="15668" width="42.42578125" style="2" customWidth="1"/>
    <col min="15669" max="15669" width="13.85546875" style="2" customWidth="1"/>
    <col min="15670" max="15670" width="14.42578125" style="2" customWidth="1"/>
    <col min="15671" max="15671" width="15.7109375" style="2" customWidth="1"/>
    <col min="15672" max="15919" width="22.7109375" style="2"/>
    <col min="15920" max="15920" width="15" style="2" customWidth="1"/>
    <col min="15921" max="15921" width="19" style="2" customWidth="1"/>
    <col min="15922" max="15922" width="13.7109375" style="2" customWidth="1"/>
    <col min="15923" max="15923" width="14.28515625" style="2" customWidth="1"/>
    <col min="15924" max="15924" width="42.42578125" style="2" customWidth="1"/>
    <col min="15925" max="15925" width="13.85546875" style="2" customWidth="1"/>
    <col min="15926" max="15926" width="14.42578125" style="2" customWidth="1"/>
    <col min="15927" max="15927" width="15.7109375" style="2" customWidth="1"/>
    <col min="15928" max="16384" width="22.7109375" style="2"/>
  </cols>
  <sheetData>
    <row r="1" spans="1:10" ht="81" customHeight="1">
      <c r="A1" s="406"/>
      <c r="B1" s="406"/>
      <c r="C1" s="406"/>
      <c r="D1" s="406"/>
      <c r="E1" s="406"/>
      <c r="F1" s="406"/>
      <c r="G1" s="406"/>
      <c r="H1" s="406"/>
      <c r="I1" s="406"/>
    </row>
    <row r="2" spans="1:10" s="3" customFormat="1" ht="111" customHeight="1">
      <c r="A2" s="407" t="s">
        <v>1686</v>
      </c>
      <c r="B2" s="410"/>
      <c r="C2" s="410"/>
      <c r="D2" s="410"/>
      <c r="E2" s="410"/>
      <c r="F2" s="410"/>
      <c r="G2" s="410"/>
      <c r="H2" s="410"/>
      <c r="I2" s="410"/>
    </row>
    <row r="3" spans="1:10" s="5" customFormat="1" ht="54" customHeight="1">
      <c r="A3" s="66" t="s">
        <v>0</v>
      </c>
      <c r="B3" s="66" t="s">
        <v>1</v>
      </c>
      <c r="C3" s="66" t="s">
        <v>2</v>
      </c>
      <c r="D3" s="66" t="s">
        <v>3</v>
      </c>
      <c r="E3" s="66" t="s">
        <v>4</v>
      </c>
      <c r="F3" s="208" t="s">
        <v>5</v>
      </c>
      <c r="G3" s="66" t="s">
        <v>1170</v>
      </c>
      <c r="H3" s="208" t="s">
        <v>1682</v>
      </c>
      <c r="I3" s="65" t="s">
        <v>217</v>
      </c>
      <c r="J3" s="112"/>
    </row>
    <row r="4" spans="1:10" s="5" customFormat="1" ht="33.950000000000003" customHeight="1">
      <c r="A4" s="35"/>
      <c r="B4" s="36"/>
      <c r="C4" s="36"/>
      <c r="D4" s="36"/>
      <c r="E4" s="177" t="s">
        <v>1114</v>
      </c>
      <c r="F4" s="349"/>
      <c r="G4" s="349"/>
      <c r="H4" s="349"/>
      <c r="I4" s="350"/>
      <c r="J4" s="112"/>
    </row>
    <row r="5" spans="1:10" customFormat="1" ht="121.5" customHeight="1">
      <c r="A5" s="216" t="s">
        <v>709</v>
      </c>
      <c r="B5" s="24" t="s">
        <v>711</v>
      </c>
      <c r="C5" s="18" t="s">
        <v>717</v>
      </c>
      <c r="D5" s="20" t="s">
        <v>146</v>
      </c>
      <c r="E5" s="20" t="s">
        <v>765</v>
      </c>
      <c r="F5" s="227">
        <v>29590</v>
      </c>
      <c r="G5" s="227">
        <f>88%*F5</f>
        <v>26039.200000000001</v>
      </c>
      <c r="H5" s="227">
        <f>83%*F5</f>
        <v>24559.699999999997</v>
      </c>
      <c r="I5" s="224" t="s">
        <v>1393</v>
      </c>
      <c r="J5" s="167"/>
    </row>
    <row r="6" spans="1:10" customFormat="1" ht="121.5" customHeight="1">
      <c r="A6" s="217" t="s">
        <v>1089</v>
      </c>
      <c r="B6" s="24" t="s">
        <v>1090</v>
      </c>
      <c r="C6" s="18" t="s">
        <v>717</v>
      </c>
      <c r="D6" s="20" t="s">
        <v>146</v>
      </c>
      <c r="E6" s="20" t="s">
        <v>766</v>
      </c>
      <c r="F6" s="227">
        <v>33190</v>
      </c>
      <c r="G6" s="227">
        <f t="shared" ref="G6:G26" si="0">88%*F6</f>
        <v>29207.200000000001</v>
      </c>
      <c r="H6" s="227">
        <f t="shared" ref="H6:H26" si="1">83%*F6</f>
        <v>27547.699999999997</v>
      </c>
      <c r="I6" s="224" t="s">
        <v>1393</v>
      </c>
      <c r="J6" s="168"/>
    </row>
    <row r="7" spans="1:10" customFormat="1" ht="121.5" customHeight="1">
      <c r="A7" s="216" t="s">
        <v>710</v>
      </c>
      <c r="B7" s="24" t="s">
        <v>712</v>
      </c>
      <c r="C7" s="18" t="s">
        <v>717</v>
      </c>
      <c r="D7" s="20" t="s">
        <v>146</v>
      </c>
      <c r="E7" s="20" t="s">
        <v>766</v>
      </c>
      <c r="F7" s="227">
        <v>31390</v>
      </c>
      <c r="G7" s="227">
        <f t="shared" si="0"/>
        <v>27623.200000000001</v>
      </c>
      <c r="H7" s="227">
        <f t="shared" si="1"/>
        <v>26053.699999999997</v>
      </c>
      <c r="I7" s="224" t="s">
        <v>1393</v>
      </c>
      <c r="J7" s="167"/>
    </row>
    <row r="8" spans="1:10" customFormat="1" ht="120" customHeight="1">
      <c r="A8" s="216" t="s">
        <v>770</v>
      </c>
      <c r="B8" s="24" t="s">
        <v>771</v>
      </c>
      <c r="C8" s="18" t="s">
        <v>717</v>
      </c>
      <c r="D8" s="20" t="s">
        <v>146</v>
      </c>
      <c r="E8" s="20" t="s">
        <v>812</v>
      </c>
      <c r="F8" s="227">
        <v>39490</v>
      </c>
      <c r="G8" s="227">
        <f t="shared" si="0"/>
        <v>34751.199999999997</v>
      </c>
      <c r="H8" s="227">
        <f t="shared" si="1"/>
        <v>32776.699999999997</v>
      </c>
      <c r="I8" s="224" t="s">
        <v>1393</v>
      </c>
      <c r="J8" s="167"/>
    </row>
    <row r="9" spans="1:10" customFormat="1" ht="108.75" customHeight="1">
      <c r="A9" s="216" t="s">
        <v>713</v>
      </c>
      <c r="B9" s="24" t="s">
        <v>715</v>
      </c>
      <c r="C9" s="18" t="s">
        <v>718</v>
      </c>
      <c r="D9" s="20" t="s">
        <v>146</v>
      </c>
      <c r="E9" s="20" t="s">
        <v>767</v>
      </c>
      <c r="F9" s="227">
        <v>32290</v>
      </c>
      <c r="G9" s="227">
        <f t="shared" si="0"/>
        <v>28415.200000000001</v>
      </c>
      <c r="H9" s="227">
        <f t="shared" si="1"/>
        <v>26800.699999999997</v>
      </c>
      <c r="I9" s="224" t="s">
        <v>1393</v>
      </c>
      <c r="J9" s="131"/>
    </row>
    <row r="10" spans="1:10" customFormat="1" ht="108.75" customHeight="1">
      <c r="A10" s="218" t="s">
        <v>1175</v>
      </c>
      <c r="B10" s="24" t="s">
        <v>1176</v>
      </c>
      <c r="C10" s="18" t="s">
        <v>718</v>
      </c>
      <c r="D10" s="20" t="s">
        <v>146</v>
      </c>
      <c r="E10" s="176" t="s">
        <v>768</v>
      </c>
      <c r="F10" s="227">
        <v>33990</v>
      </c>
      <c r="G10" s="227">
        <f t="shared" si="0"/>
        <v>29911.200000000001</v>
      </c>
      <c r="H10" s="227">
        <f t="shared" si="1"/>
        <v>28211.699999999997</v>
      </c>
      <c r="I10" s="224" t="s">
        <v>1393</v>
      </c>
      <c r="J10" s="131"/>
    </row>
    <row r="11" spans="1:10" customFormat="1" ht="108.75" customHeight="1">
      <c r="A11" s="216" t="s">
        <v>714</v>
      </c>
      <c r="B11" s="24" t="s">
        <v>716</v>
      </c>
      <c r="C11" s="18" t="s">
        <v>718</v>
      </c>
      <c r="D11" s="20"/>
      <c r="E11" s="20" t="s">
        <v>768</v>
      </c>
      <c r="F11" s="227">
        <v>42090</v>
      </c>
      <c r="G11" s="227">
        <f t="shared" si="0"/>
        <v>37039.199999999997</v>
      </c>
      <c r="H11" s="227">
        <f t="shared" si="1"/>
        <v>34934.699999999997</v>
      </c>
      <c r="I11" s="224" t="s">
        <v>1393</v>
      </c>
      <c r="J11" s="131"/>
    </row>
    <row r="12" spans="1:10" customFormat="1" ht="129.94999999999999" customHeight="1">
      <c r="A12" s="216" t="s">
        <v>574</v>
      </c>
      <c r="B12" s="24" t="s">
        <v>573</v>
      </c>
      <c r="C12" s="18" t="s">
        <v>698</v>
      </c>
      <c r="D12" s="20" t="s">
        <v>146</v>
      </c>
      <c r="E12" s="20" t="s">
        <v>576</v>
      </c>
      <c r="F12" s="227">
        <v>43990</v>
      </c>
      <c r="G12" s="227">
        <f t="shared" si="0"/>
        <v>38711.199999999997</v>
      </c>
      <c r="H12" s="227">
        <f t="shared" si="1"/>
        <v>36511.699999999997</v>
      </c>
      <c r="I12" s="224" t="s">
        <v>1393</v>
      </c>
      <c r="J12" s="131"/>
    </row>
    <row r="13" spans="1:10" customFormat="1" ht="129.94999999999999" customHeight="1">
      <c r="A13" s="216" t="s">
        <v>996</v>
      </c>
      <c r="B13" s="24" t="s">
        <v>997</v>
      </c>
      <c r="C13" s="18" t="s">
        <v>718</v>
      </c>
      <c r="D13" s="20" t="s">
        <v>146</v>
      </c>
      <c r="E13" s="20" t="s">
        <v>998</v>
      </c>
      <c r="F13" s="227">
        <v>34790</v>
      </c>
      <c r="G13" s="227">
        <f t="shared" si="0"/>
        <v>30615.200000000001</v>
      </c>
      <c r="H13" s="227">
        <f t="shared" si="1"/>
        <v>28875.699999999997</v>
      </c>
      <c r="I13" s="224" t="s">
        <v>1393</v>
      </c>
      <c r="J13" s="131"/>
    </row>
    <row r="14" spans="1:10" customFormat="1" ht="33.950000000000003" customHeight="1">
      <c r="A14" s="173"/>
      <c r="B14" s="174"/>
      <c r="C14" s="174"/>
      <c r="D14" s="174"/>
      <c r="E14" s="177" t="s">
        <v>1115</v>
      </c>
      <c r="F14" s="351"/>
      <c r="G14" s="352"/>
      <c r="H14" s="352"/>
      <c r="I14" s="353"/>
      <c r="J14" s="131"/>
    </row>
    <row r="15" spans="1:10" customFormat="1" ht="150" customHeight="1">
      <c r="A15" s="218" t="s">
        <v>1092</v>
      </c>
      <c r="B15" s="175" t="s">
        <v>1093</v>
      </c>
      <c r="C15" s="18" t="s">
        <v>1140</v>
      </c>
      <c r="D15" s="176" t="s">
        <v>146</v>
      </c>
      <c r="E15" s="176" t="s">
        <v>1094</v>
      </c>
      <c r="F15" s="227">
        <v>26990</v>
      </c>
      <c r="G15" s="227">
        <f t="shared" si="0"/>
        <v>23751.200000000001</v>
      </c>
      <c r="H15" s="227">
        <f t="shared" si="1"/>
        <v>22401.7</v>
      </c>
      <c r="I15" s="224" t="s">
        <v>1393</v>
      </c>
      <c r="J15" s="131"/>
    </row>
    <row r="16" spans="1:10" customFormat="1" ht="150" customHeight="1">
      <c r="A16" s="218" t="s">
        <v>1095</v>
      </c>
      <c r="B16" s="175" t="s">
        <v>1096</v>
      </c>
      <c r="C16" s="18" t="s">
        <v>1140</v>
      </c>
      <c r="D16" s="176" t="s">
        <v>146</v>
      </c>
      <c r="E16" s="176" t="s">
        <v>1094</v>
      </c>
      <c r="F16" s="227">
        <v>25990</v>
      </c>
      <c r="G16" s="227">
        <f t="shared" si="0"/>
        <v>22871.200000000001</v>
      </c>
      <c r="H16" s="227">
        <f t="shared" si="1"/>
        <v>21571.7</v>
      </c>
      <c r="I16" s="224" t="s">
        <v>1393</v>
      </c>
      <c r="J16" s="131"/>
    </row>
    <row r="17" spans="1:10" customFormat="1" ht="150" customHeight="1">
      <c r="A17" s="218" t="s">
        <v>1097</v>
      </c>
      <c r="B17" s="175" t="s">
        <v>1098</v>
      </c>
      <c r="C17" s="18" t="s">
        <v>1140</v>
      </c>
      <c r="D17" s="176" t="s">
        <v>146</v>
      </c>
      <c r="E17" s="176" t="s">
        <v>1099</v>
      </c>
      <c r="F17" s="227">
        <v>28990</v>
      </c>
      <c r="G17" s="227">
        <f t="shared" si="0"/>
        <v>25511.200000000001</v>
      </c>
      <c r="H17" s="227">
        <f t="shared" si="1"/>
        <v>24061.699999999997</v>
      </c>
      <c r="I17" s="224" t="s">
        <v>1393</v>
      </c>
      <c r="J17" s="131"/>
    </row>
    <row r="18" spans="1:10" customFormat="1" ht="150" customHeight="1">
      <c r="A18" s="218" t="s">
        <v>1100</v>
      </c>
      <c r="B18" s="175" t="s">
        <v>1101</v>
      </c>
      <c r="C18" s="18" t="s">
        <v>1140</v>
      </c>
      <c r="D18" s="176" t="s">
        <v>146</v>
      </c>
      <c r="E18" s="176" t="s">
        <v>1099</v>
      </c>
      <c r="F18" s="227">
        <v>27990</v>
      </c>
      <c r="G18" s="227">
        <f t="shared" si="0"/>
        <v>24631.200000000001</v>
      </c>
      <c r="H18" s="227">
        <f t="shared" si="1"/>
        <v>23231.699999999997</v>
      </c>
      <c r="I18" s="224" t="s">
        <v>1393</v>
      </c>
      <c r="J18" s="131"/>
    </row>
    <row r="19" spans="1:10" customFormat="1" ht="150" customHeight="1">
      <c r="A19" s="218" t="s">
        <v>1102</v>
      </c>
      <c r="B19" s="175" t="s">
        <v>1103</v>
      </c>
      <c r="C19" s="18" t="s">
        <v>1104</v>
      </c>
      <c r="D19" s="176" t="s">
        <v>146</v>
      </c>
      <c r="E19" s="176" t="s">
        <v>1105</v>
      </c>
      <c r="F19" s="227">
        <v>28990</v>
      </c>
      <c r="G19" s="227">
        <f t="shared" si="0"/>
        <v>25511.200000000001</v>
      </c>
      <c r="H19" s="227">
        <f t="shared" si="1"/>
        <v>24061.699999999997</v>
      </c>
      <c r="I19" s="224" t="s">
        <v>1393</v>
      </c>
      <c r="J19" s="131"/>
    </row>
    <row r="20" spans="1:10" customFormat="1" ht="150" customHeight="1">
      <c r="A20" s="218" t="s">
        <v>1106</v>
      </c>
      <c r="B20" s="175" t="s">
        <v>1107</v>
      </c>
      <c r="C20" s="18" t="s">
        <v>1108</v>
      </c>
      <c r="D20" s="176" t="s">
        <v>146</v>
      </c>
      <c r="E20" s="176" t="s">
        <v>1105</v>
      </c>
      <c r="F20" s="227">
        <v>26990</v>
      </c>
      <c r="G20" s="227">
        <f t="shared" si="0"/>
        <v>23751.200000000001</v>
      </c>
      <c r="H20" s="227">
        <f t="shared" si="1"/>
        <v>22401.7</v>
      </c>
      <c r="I20" s="224" t="s">
        <v>1393</v>
      </c>
      <c r="J20" s="131"/>
    </row>
    <row r="21" spans="1:10" customFormat="1" ht="150" customHeight="1">
      <c r="A21" s="218" t="s">
        <v>1109</v>
      </c>
      <c r="B21" s="175" t="s">
        <v>1110</v>
      </c>
      <c r="C21" s="18" t="s">
        <v>1108</v>
      </c>
      <c r="D21" s="176" t="s">
        <v>146</v>
      </c>
      <c r="E21" s="176" t="s">
        <v>1111</v>
      </c>
      <c r="F21" s="227">
        <v>31990</v>
      </c>
      <c r="G21" s="227">
        <f t="shared" si="0"/>
        <v>28151.200000000001</v>
      </c>
      <c r="H21" s="227">
        <f t="shared" si="1"/>
        <v>26551.699999999997</v>
      </c>
      <c r="I21" s="224" t="s">
        <v>1393</v>
      </c>
      <c r="J21" s="131"/>
    </row>
    <row r="22" spans="1:10" customFormat="1" ht="150" customHeight="1">
      <c r="A22" s="218" t="s">
        <v>1112</v>
      </c>
      <c r="B22" s="175" t="s">
        <v>1113</v>
      </c>
      <c r="C22" s="18" t="s">
        <v>1108</v>
      </c>
      <c r="D22" s="176" t="s">
        <v>146</v>
      </c>
      <c r="E22" s="176" t="s">
        <v>1111</v>
      </c>
      <c r="F22" s="227">
        <v>29990</v>
      </c>
      <c r="G22" s="227">
        <f t="shared" si="0"/>
        <v>26391.200000000001</v>
      </c>
      <c r="H22" s="227">
        <f t="shared" si="1"/>
        <v>24891.699999999997</v>
      </c>
      <c r="I22" s="224" t="s">
        <v>1393</v>
      </c>
      <c r="J22" s="131"/>
    </row>
    <row r="23" spans="1:10" customFormat="1" ht="35.1" customHeight="1">
      <c r="A23" s="146"/>
      <c r="B23" s="147"/>
      <c r="C23" s="147"/>
      <c r="D23" s="147"/>
      <c r="E23" s="147" t="s">
        <v>999</v>
      </c>
      <c r="F23" s="351"/>
      <c r="G23" s="352"/>
      <c r="H23" s="352"/>
      <c r="I23" s="353"/>
      <c r="J23" s="114"/>
    </row>
    <row r="24" spans="1:10" ht="129.94999999999999" customHeight="1">
      <c r="A24" s="129" t="s">
        <v>938</v>
      </c>
      <c r="B24" s="24" t="s">
        <v>941</v>
      </c>
      <c r="C24" s="411" t="s">
        <v>944</v>
      </c>
      <c r="D24" s="412"/>
      <c r="E24" s="413"/>
      <c r="F24" s="227">
        <v>1290</v>
      </c>
      <c r="G24" s="227">
        <f t="shared" si="0"/>
        <v>1135.2</v>
      </c>
      <c r="H24" s="227">
        <f t="shared" si="1"/>
        <v>1070.7</v>
      </c>
      <c r="I24" s="121"/>
      <c r="J24" s="113"/>
    </row>
    <row r="25" spans="1:10" ht="129.94999999999999" customHeight="1">
      <c r="A25" s="85" t="s">
        <v>939</v>
      </c>
      <c r="B25" s="24" t="s">
        <v>943</v>
      </c>
      <c r="C25" s="411" t="s">
        <v>1000</v>
      </c>
      <c r="D25" s="412"/>
      <c r="E25" s="413"/>
      <c r="F25" s="227">
        <v>490</v>
      </c>
      <c r="G25" s="227">
        <f t="shared" si="0"/>
        <v>431.2</v>
      </c>
      <c r="H25" s="227">
        <f t="shared" si="1"/>
        <v>406.7</v>
      </c>
      <c r="I25" s="121"/>
      <c r="J25" s="152"/>
    </row>
    <row r="26" spans="1:10" ht="129.94999999999999" customHeight="1">
      <c r="A26" s="85" t="s">
        <v>940</v>
      </c>
      <c r="B26" s="24" t="s">
        <v>942</v>
      </c>
      <c r="C26" s="411" t="s">
        <v>945</v>
      </c>
      <c r="D26" s="412"/>
      <c r="E26" s="413"/>
      <c r="F26" s="227">
        <v>290</v>
      </c>
      <c r="G26" s="227">
        <f t="shared" si="0"/>
        <v>255.2</v>
      </c>
      <c r="H26" s="227">
        <f t="shared" si="1"/>
        <v>240.7</v>
      </c>
      <c r="I26" s="121"/>
      <c r="J26" s="152"/>
    </row>
  </sheetData>
  <mergeCells count="5">
    <mergeCell ref="C26:E26"/>
    <mergeCell ref="C25:E25"/>
    <mergeCell ref="C24:E24"/>
    <mergeCell ref="A2:I2"/>
    <mergeCell ref="A1:I1"/>
  </mergeCells>
  <printOptions horizontalCentered="1"/>
  <pageMargins left="0.23622047244094491" right="0.23622047244094491" top="0.74803149606299213" bottom="0.74803149606299213" header="0.31496062992125984" footer="0.31496062992125984"/>
  <pageSetup paperSize="9" scale="45" fitToHeight="0" orientation="portrait" horizontalDpi="4294967295" verticalDpi="4294967295" r:id="rId1"/>
  <headerFooter alignWithMargins="0">
    <oddFooter>&amp;C&amp;G</oddFooter>
  </headerFooter>
  <drawing r:id="rId2"/>
  <legacyDrawing r:id="rId3"/>
  <legacyDrawingHF r:id="rId4"/>
  <oleObjects>
    <mc:AlternateContent xmlns:mc="http://schemas.openxmlformats.org/markup-compatibility/2006">
      <mc:Choice Requires="x14">
        <oleObject progId="Unknown" shapeId="4097" r:id="rId5">
          <objectPr defaultSize="0" autoPict="0" r:id="rId6">
            <anchor moveWithCells="1" sizeWithCells="1">
              <from>
                <xdr:col>3</xdr:col>
                <xdr:colOff>647700</xdr:colOff>
                <xdr:row>0</xdr:row>
                <xdr:rowOff>228600</xdr:rowOff>
              </from>
              <to>
                <xdr:col>4</xdr:col>
                <xdr:colOff>2124075</xdr:colOff>
                <xdr:row>0</xdr:row>
                <xdr:rowOff>923925</xdr:rowOff>
              </to>
            </anchor>
          </objectPr>
        </oleObject>
      </mc:Choice>
      <mc:Fallback>
        <oleObject progId="Unknown" shapeId="4097" r:id="rId5"/>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59999389629810485"/>
  </sheetPr>
  <dimension ref="A1:Q74"/>
  <sheetViews>
    <sheetView showGridLines="0" zoomScaleNormal="100" zoomScalePageLayoutView="80" workbookViewId="0">
      <pane ySplit="3" topLeftCell="A4" activePane="bottomLeft" state="frozen"/>
      <selection pane="bottomLeft" activeCell="L6" sqref="L6"/>
    </sheetView>
  </sheetViews>
  <sheetFormatPr defaultColWidth="22.7109375" defaultRowHeight="12.75"/>
  <cols>
    <col min="1" max="1" width="15" style="2" customWidth="1"/>
    <col min="2" max="2" width="30.7109375" style="12" customWidth="1"/>
    <col min="3" max="3" width="18.85546875" style="1" customWidth="1"/>
    <col min="4" max="4" width="42.42578125" style="27" customWidth="1"/>
    <col min="5" max="7" width="15.7109375" style="16" customWidth="1"/>
    <col min="8" max="8" width="15.7109375" style="194" customWidth="1"/>
    <col min="9" max="9" width="22.7109375" style="2"/>
    <col min="10" max="17" width="22.7109375" style="119"/>
    <col min="18" max="36" width="22.7109375" style="2"/>
    <col min="37" max="37" width="15" style="2" customWidth="1"/>
    <col min="38" max="38" width="19" style="2" customWidth="1"/>
    <col min="39" max="39" width="13.7109375" style="2" customWidth="1"/>
    <col min="40" max="40" width="14.28515625" style="2" customWidth="1"/>
    <col min="41" max="41" width="42.42578125" style="2" customWidth="1"/>
    <col min="42" max="42" width="13.85546875" style="2" customWidth="1"/>
    <col min="43" max="43" width="14.42578125" style="2" customWidth="1"/>
    <col min="44" max="44" width="15.7109375" style="2" customWidth="1"/>
    <col min="45" max="292" width="22.7109375" style="2"/>
    <col min="293" max="293" width="15" style="2" customWidth="1"/>
    <col min="294" max="294" width="19" style="2" customWidth="1"/>
    <col min="295" max="295" width="13.7109375" style="2" customWidth="1"/>
    <col min="296" max="296" width="14.28515625" style="2" customWidth="1"/>
    <col min="297" max="297" width="42.42578125" style="2" customWidth="1"/>
    <col min="298" max="298" width="13.85546875" style="2" customWidth="1"/>
    <col min="299" max="299" width="14.42578125" style="2" customWidth="1"/>
    <col min="300" max="300" width="15.7109375" style="2" customWidth="1"/>
    <col min="301" max="548" width="22.7109375" style="2"/>
    <col min="549" max="549" width="15" style="2" customWidth="1"/>
    <col min="550" max="550" width="19" style="2" customWidth="1"/>
    <col min="551" max="551" width="13.7109375" style="2" customWidth="1"/>
    <col min="552" max="552" width="14.28515625" style="2" customWidth="1"/>
    <col min="553" max="553" width="42.42578125" style="2" customWidth="1"/>
    <col min="554" max="554" width="13.85546875" style="2" customWidth="1"/>
    <col min="555" max="555" width="14.42578125" style="2" customWidth="1"/>
    <col min="556" max="556" width="15.7109375" style="2" customWidth="1"/>
    <col min="557" max="804" width="22.7109375" style="2"/>
    <col min="805" max="805" width="15" style="2" customWidth="1"/>
    <col min="806" max="806" width="19" style="2" customWidth="1"/>
    <col min="807" max="807" width="13.7109375" style="2" customWidth="1"/>
    <col min="808" max="808" width="14.28515625" style="2" customWidth="1"/>
    <col min="809" max="809" width="42.42578125" style="2" customWidth="1"/>
    <col min="810" max="810" width="13.85546875" style="2" customWidth="1"/>
    <col min="811" max="811" width="14.42578125" style="2" customWidth="1"/>
    <col min="812" max="812" width="15.7109375" style="2" customWidth="1"/>
    <col min="813" max="1060" width="22.7109375" style="2"/>
    <col min="1061" max="1061" width="15" style="2" customWidth="1"/>
    <col min="1062" max="1062" width="19" style="2" customWidth="1"/>
    <col min="1063" max="1063" width="13.7109375" style="2" customWidth="1"/>
    <col min="1064" max="1064" width="14.28515625" style="2" customWidth="1"/>
    <col min="1065" max="1065" width="42.42578125" style="2" customWidth="1"/>
    <col min="1066" max="1066" width="13.85546875" style="2" customWidth="1"/>
    <col min="1067" max="1067" width="14.42578125" style="2" customWidth="1"/>
    <col min="1068" max="1068" width="15.7109375" style="2" customWidth="1"/>
    <col min="1069" max="1316" width="22.7109375" style="2"/>
    <col min="1317" max="1317" width="15" style="2" customWidth="1"/>
    <col min="1318" max="1318" width="19" style="2" customWidth="1"/>
    <col min="1319" max="1319" width="13.7109375" style="2" customWidth="1"/>
    <col min="1320" max="1320" width="14.28515625" style="2" customWidth="1"/>
    <col min="1321" max="1321" width="42.42578125" style="2" customWidth="1"/>
    <col min="1322" max="1322" width="13.85546875" style="2" customWidth="1"/>
    <col min="1323" max="1323" width="14.42578125" style="2" customWidth="1"/>
    <col min="1324" max="1324" width="15.7109375" style="2" customWidth="1"/>
    <col min="1325" max="1572" width="22.7109375" style="2"/>
    <col min="1573" max="1573" width="15" style="2" customWidth="1"/>
    <col min="1574" max="1574" width="19" style="2" customWidth="1"/>
    <col min="1575" max="1575" width="13.7109375" style="2" customWidth="1"/>
    <col min="1576" max="1576" width="14.28515625" style="2" customWidth="1"/>
    <col min="1577" max="1577" width="42.42578125" style="2" customWidth="1"/>
    <col min="1578" max="1578" width="13.85546875" style="2" customWidth="1"/>
    <col min="1579" max="1579" width="14.42578125" style="2" customWidth="1"/>
    <col min="1580" max="1580" width="15.7109375" style="2" customWidth="1"/>
    <col min="1581" max="1828" width="22.7109375" style="2"/>
    <col min="1829" max="1829" width="15" style="2" customWidth="1"/>
    <col min="1830" max="1830" width="19" style="2" customWidth="1"/>
    <col min="1831" max="1831" width="13.7109375" style="2" customWidth="1"/>
    <col min="1832" max="1832" width="14.28515625" style="2" customWidth="1"/>
    <col min="1833" max="1833" width="42.42578125" style="2" customWidth="1"/>
    <col min="1834" max="1834" width="13.85546875" style="2" customWidth="1"/>
    <col min="1835" max="1835" width="14.42578125" style="2" customWidth="1"/>
    <col min="1836" max="1836" width="15.7109375" style="2" customWidth="1"/>
    <col min="1837" max="2084" width="22.7109375" style="2"/>
    <col min="2085" max="2085" width="15" style="2" customWidth="1"/>
    <col min="2086" max="2086" width="19" style="2" customWidth="1"/>
    <col min="2087" max="2087" width="13.7109375" style="2" customWidth="1"/>
    <col min="2088" max="2088" width="14.28515625" style="2" customWidth="1"/>
    <col min="2089" max="2089" width="42.42578125" style="2" customWidth="1"/>
    <col min="2090" max="2090" width="13.85546875" style="2" customWidth="1"/>
    <col min="2091" max="2091" width="14.42578125" style="2" customWidth="1"/>
    <col min="2092" max="2092" width="15.7109375" style="2" customWidth="1"/>
    <col min="2093" max="2340" width="22.7109375" style="2"/>
    <col min="2341" max="2341" width="15" style="2" customWidth="1"/>
    <col min="2342" max="2342" width="19" style="2" customWidth="1"/>
    <col min="2343" max="2343" width="13.7109375" style="2" customWidth="1"/>
    <col min="2344" max="2344" width="14.28515625" style="2" customWidth="1"/>
    <col min="2345" max="2345" width="42.42578125" style="2" customWidth="1"/>
    <col min="2346" max="2346" width="13.85546875" style="2" customWidth="1"/>
    <col min="2347" max="2347" width="14.42578125" style="2" customWidth="1"/>
    <col min="2348" max="2348" width="15.7109375" style="2" customWidth="1"/>
    <col min="2349" max="2596" width="22.7109375" style="2"/>
    <col min="2597" max="2597" width="15" style="2" customWidth="1"/>
    <col min="2598" max="2598" width="19" style="2" customWidth="1"/>
    <col min="2599" max="2599" width="13.7109375" style="2" customWidth="1"/>
    <col min="2600" max="2600" width="14.28515625" style="2" customWidth="1"/>
    <col min="2601" max="2601" width="42.42578125" style="2" customWidth="1"/>
    <col min="2602" max="2602" width="13.85546875" style="2" customWidth="1"/>
    <col min="2603" max="2603" width="14.42578125" style="2" customWidth="1"/>
    <col min="2604" max="2604" width="15.7109375" style="2" customWidth="1"/>
    <col min="2605" max="2852" width="22.7109375" style="2"/>
    <col min="2853" max="2853" width="15" style="2" customWidth="1"/>
    <col min="2854" max="2854" width="19" style="2" customWidth="1"/>
    <col min="2855" max="2855" width="13.7109375" style="2" customWidth="1"/>
    <col min="2856" max="2856" width="14.28515625" style="2" customWidth="1"/>
    <col min="2857" max="2857" width="42.42578125" style="2" customWidth="1"/>
    <col min="2858" max="2858" width="13.85546875" style="2" customWidth="1"/>
    <col min="2859" max="2859" width="14.42578125" style="2" customWidth="1"/>
    <col min="2860" max="2860" width="15.7109375" style="2" customWidth="1"/>
    <col min="2861" max="3108" width="22.7109375" style="2"/>
    <col min="3109" max="3109" width="15" style="2" customWidth="1"/>
    <col min="3110" max="3110" width="19" style="2" customWidth="1"/>
    <col min="3111" max="3111" width="13.7109375" style="2" customWidth="1"/>
    <col min="3112" max="3112" width="14.28515625" style="2" customWidth="1"/>
    <col min="3113" max="3113" width="42.42578125" style="2" customWidth="1"/>
    <col min="3114" max="3114" width="13.85546875" style="2" customWidth="1"/>
    <col min="3115" max="3115" width="14.42578125" style="2" customWidth="1"/>
    <col min="3116" max="3116" width="15.7109375" style="2" customWidth="1"/>
    <col min="3117" max="3364" width="22.7109375" style="2"/>
    <col min="3365" max="3365" width="15" style="2" customWidth="1"/>
    <col min="3366" max="3366" width="19" style="2" customWidth="1"/>
    <col min="3367" max="3367" width="13.7109375" style="2" customWidth="1"/>
    <col min="3368" max="3368" width="14.28515625" style="2" customWidth="1"/>
    <col min="3369" max="3369" width="42.42578125" style="2" customWidth="1"/>
    <col min="3370" max="3370" width="13.85546875" style="2" customWidth="1"/>
    <col min="3371" max="3371" width="14.42578125" style="2" customWidth="1"/>
    <col min="3372" max="3372" width="15.7109375" style="2" customWidth="1"/>
    <col min="3373" max="3620" width="22.7109375" style="2"/>
    <col min="3621" max="3621" width="15" style="2" customWidth="1"/>
    <col min="3622" max="3622" width="19" style="2" customWidth="1"/>
    <col min="3623" max="3623" width="13.7109375" style="2" customWidth="1"/>
    <col min="3624" max="3624" width="14.28515625" style="2" customWidth="1"/>
    <col min="3625" max="3625" width="42.42578125" style="2" customWidth="1"/>
    <col min="3626" max="3626" width="13.85546875" style="2" customWidth="1"/>
    <col min="3627" max="3627" width="14.42578125" style="2" customWidth="1"/>
    <col min="3628" max="3628" width="15.7109375" style="2" customWidth="1"/>
    <col min="3629" max="3876" width="22.7109375" style="2"/>
    <col min="3877" max="3877" width="15" style="2" customWidth="1"/>
    <col min="3878" max="3878" width="19" style="2" customWidth="1"/>
    <col min="3879" max="3879" width="13.7109375" style="2" customWidth="1"/>
    <col min="3880" max="3880" width="14.28515625" style="2" customWidth="1"/>
    <col min="3881" max="3881" width="42.42578125" style="2" customWidth="1"/>
    <col min="3882" max="3882" width="13.85546875" style="2" customWidth="1"/>
    <col min="3883" max="3883" width="14.42578125" style="2" customWidth="1"/>
    <col min="3884" max="3884" width="15.7109375" style="2" customWidth="1"/>
    <col min="3885" max="4132" width="22.7109375" style="2"/>
    <col min="4133" max="4133" width="15" style="2" customWidth="1"/>
    <col min="4134" max="4134" width="19" style="2" customWidth="1"/>
    <col min="4135" max="4135" width="13.7109375" style="2" customWidth="1"/>
    <col min="4136" max="4136" width="14.28515625" style="2" customWidth="1"/>
    <col min="4137" max="4137" width="42.42578125" style="2" customWidth="1"/>
    <col min="4138" max="4138" width="13.85546875" style="2" customWidth="1"/>
    <col min="4139" max="4139" width="14.42578125" style="2" customWidth="1"/>
    <col min="4140" max="4140" width="15.7109375" style="2" customWidth="1"/>
    <col min="4141" max="4388" width="22.7109375" style="2"/>
    <col min="4389" max="4389" width="15" style="2" customWidth="1"/>
    <col min="4390" max="4390" width="19" style="2" customWidth="1"/>
    <col min="4391" max="4391" width="13.7109375" style="2" customWidth="1"/>
    <col min="4392" max="4392" width="14.28515625" style="2" customWidth="1"/>
    <col min="4393" max="4393" width="42.42578125" style="2" customWidth="1"/>
    <col min="4394" max="4394" width="13.85546875" style="2" customWidth="1"/>
    <col min="4395" max="4395" width="14.42578125" style="2" customWidth="1"/>
    <col min="4396" max="4396" width="15.7109375" style="2" customWidth="1"/>
    <col min="4397" max="4644" width="22.7109375" style="2"/>
    <col min="4645" max="4645" width="15" style="2" customWidth="1"/>
    <col min="4646" max="4646" width="19" style="2" customWidth="1"/>
    <col min="4647" max="4647" width="13.7109375" style="2" customWidth="1"/>
    <col min="4648" max="4648" width="14.28515625" style="2" customWidth="1"/>
    <col min="4649" max="4649" width="42.42578125" style="2" customWidth="1"/>
    <col min="4650" max="4650" width="13.85546875" style="2" customWidth="1"/>
    <col min="4651" max="4651" width="14.42578125" style="2" customWidth="1"/>
    <col min="4652" max="4652" width="15.7109375" style="2" customWidth="1"/>
    <col min="4653" max="4900" width="22.7109375" style="2"/>
    <col min="4901" max="4901" width="15" style="2" customWidth="1"/>
    <col min="4902" max="4902" width="19" style="2" customWidth="1"/>
    <col min="4903" max="4903" width="13.7109375" style="2" customWidth="1"/>
    <col min="4904" max="4904" width="14.28515625" style="2" customWidth="1"/>
    <col min="4905" max="4905" width="42.42578125" style="2" customWidth="1"/>
    <col min="4906" max="4906" width="13.85546875" style="2" customWidth="1"/>
    <col min="4907" max="4907" width="14.42578125" style="2" customWidth="1"/>
    <col min="4908" max="4908" width="15.7109375" style="2" customWidth="1"/>
    <col min="4909" max="5156" width="22.7109375" style="2"/>
    <col min="5157" max="5157" width="15" style="2" customWidth="1"/>
    <col min="5158" max="5158" width="19" style="2" customWidth="1"/>
    <col min="5159" max="5159" width="13.7109375" style="2" customWidth="1"/>
    <col min="5160" max="5160" width="14.28515625" style="2" customWidth="1"/>
    <col min="5161" max="5161" width="42.42578125" style="2" customWidth="1"/>
    <col min="5162" max="5162" width="13.85546875" style="2" customWidth="1"/>
    <col min="5163" max="5163" width="14.42578125" style="2" customWidth="1"/>
    <col min="5164" max="5164" width="15.7109375" style="2" customWidth="1"/>
    <col min="5165" max="5412" width="22.7109375" style="2"/>
    <col min="5413" max="5413" width="15" style="2" customWidth="1"/>
    <col min="5414" max="5414" width="19" style="2" customWidth="1"/>
    <col min="5415" max="5415" width="13.7109375" style="2" customWidth="1"/>
    <col min="5416" max="5416" width="14.28515625" style="2" customWidth="1"/>
    <col min="5417" max="5417" width="42.42578125" style="2" customWidth="1"/>
    <col min="5418" max="5418" width="13.85546875" style="2" customWidth="1"/>
    <col min="5419" max="5419" width="14.42578125" style="2" customWidth="1"/>
    <col min="5420" max="5420" width="15.7109375" style="2" customWidth="1"/>
    <col min="5421" max="5668" width="22.7109375" style="2"/>
    <col min="5669" max="5669" width="15" style="2" customWidth="1"/>
    <col min="5670" max="5670" width="19" style="2" customWidth="1"/>
    <col min="5671" max="5671" width="13.7109375" style="2" customWidth="1"/>
    <col min="5672" max="5672" width="14.28515625" style="2" customWidth="1"/>
    <col min="5673" max="5673" width="42.42578125" style="2" customWidth="1"/>
    <col min="5674" max="5674" width="13.85546875" style="2" customWidth="1"/>
    <col min="5675" max="5675" width="14.42578125" style="2" customWidth="1"/>
    <col min="5676" max="5676" width="15.7109375" style="2" customWidth="1"/>
    <col min="5677" max="5924" width="22.7109375" style="2"/>
    <col min="5925" max="5925" width="15" style="2" customWidth="1"/>
    <col min="5926" max="5926" width="19" style="2" customWidth="1"/>
    <col min="5927" max="5927" width="13.7109375" style="2" customWidth="1"/>
    <col min="5928" max="5928" width="14.28515625" style="2" customWidth="1"/>
    <col min="5929" max="5929" width="42.42578125" style="2" customWidth="1"/>
    <col min="5930" max="5930" width="13.85546875" style="2" customWidth="1"/>
    <col min="5931" max="5931" width="14.42578125" style="2" customWidth="1"/>
    <col min="5932" max="5932" width="15.7109375" style="2" customWidth="1"/>
    <col min="5933" max="6180" width="22.7109375" style="2"/>
    <col min="6181" max="6181" width="15" style="2" customWidth="1"/>
    <col min="6182" max="6182" width="19" style="2" customWidth="1"/>
    <col min="6183" max="6183" width="13.7109375" style="2" customWidth="1"/>
    <col min="6184" max="6184" width="14.28515625" style="2" customWidth="1"/>
    <col min="6185" max="6185" width="42.42578125" style="2" customWidth="1"/>
    <col min="6186" max="6186" width="13.85546875" style="2" customWidth="1"/>
    <col min="6187" max="6187" width="14.42578125" style="2" customWidth="1"/>
    <col min="6188" max="6188" width="15.7109375" style="2" customWidth="1"/>
    <col min="6189" max="6436" width="22.7109375" style="2"/>
    <col min="6437" max="6437" width="15" style="2" customWidth="1"/>
    <col min="6438" max="6438" width="19" style="2" customWidth="1"/>
    <col min="6439" max="6439" width="13.7109375" style="2" customWidth="1"/>
    <col min="6440" max="6440" width="14.28515625" style="2" customWidth="1"/>
    <col min="6441" max="6441" width="42.42578125" style="2" customWidth="1"/>
    <col min="6442" max="6442" width="13.85546875" style="2" customWidth="1"/>
    <col min="6443" max="6443" width="14.42578125" style="2" customWidth="1"/>
    <col min="6444" max="6444" width="15.7109375" style="2" customWidth="1"/>
    <col min="6445" max="6692" width="22.7109375" style="2"/>
    <col min="6693" max="6693" width="15" style="2" customWidth="1"/>
    <col min="6694" max="6694" width="19" style="2" customWidth="1"/>
    <col min="6695" max="6695" width="13.7109375" style="2" customWidth="1"/>
    <col min="6696" max="6696" width="14.28515625" style="2" customWidth="1"/>
    <col min="6697" max="6697" width="42.42578125" style="2" customWidth="1"/>
    <col min="6698" max="6698" width="13.85546875" style="2" customWidth="1"/>
    <col min="6699" max="6699" width="14.42578125" style="2" customWidth="1"/>
    <col min="6700" max="6700" width="15.7109375" style="2" customWidth="1"/>
    <col min="6701" max="6948" width="22.7109375" style="2"/>
    <col min="6949" max="6949" width="15" style="2" customWidth="1"/>
    <col min="6950" max="6950" width="19" style="2" customWidth="1"/>
    <col min="6951" max="6951" width="13.7109375" style="2" customWidth="1"/>
    <col min="6952" max="6952" width="14.28515625" style="2" customWidth="1"/>
    <col min="6953" max="6953" width="42.42578125" style="2" customWidth="1"/>
    <col min="6954" max="6954" width="13.85546875" style="2" customWidth="1"/>
    <col min="6955" max="6955" width="14.42578125" style="2" customWidth="1"/>
    <col min="6956" max="6956" width="15.7109375" style="2" customWidth="1"/>
    <col min="6957" max="7204" width="22.7109375" style="2"/>
    <col min="7205" max="7205" width="15" style="2" customWidth="1"/>
    <col min="7206" max="7206" width="19" style="2" customWidth="1"/>
    <col min="7207" max="7207" width="13.7109375" style="2" customWidth="1"/>
    <col min="7208" max="7208" width="14.28515625" style="2" customWidth="1"/>
    <col min="7209" max="7209" width="42.42578125" style="2" customWidth="1"/>
    <col min="7210" max="7210" width="13.85546875" style="2" customWidth="1"/>
    <col min="7211" max="7211" width="14.42578125" style="2" customWidth="1"/>
    <col min="7212" max="7212" width="15.7109375" style="2" customWidth="1"/>
    <col min="7213" max="7460" width="22.7109375" style="2"/>
    <col min="7461" max="7461" width="15" style="2" customWidth="1"/>
    <col min="7462" max="7462" width="19" style="2" customWidth="1"/>
    <col min="7463" max="7463" width="13.7109375" style="2" customWidth="1"/>
    <col min="7464" max="7464" width="14.28515625" style="2" customWidth="1"/>
    <col min="7465" max="7465" width="42.42578125" style="2" customWidth="1"/>
    <col min="7466" max="7466" width="13.85546875" style="2" customWidth="1"/>
    <col min="7467" max="7467" width="14.42578125" style="2" customWidth="1"/>
    <col min="7468" max="7468" width="15.7109375" style="2" customWidth="1"/>
    <col min="7469" max="7716" width="22.7109375" style="2"/>
    <col min="7717" max="7717" width="15" style="2" customWidth="1"/>
    <col min="7718" max="7718" width="19" style="2" customWidth="1"/>
    <col min="7719" max="7719" width="13.7109375" style="2" customWidth="1"/>
    <col min="7720" max="7720" width="14.28515625" style="2" customWidth="1"/>
    <col min="7721" max="7721" width="42.42578125" style="2" customWidth="1"/>
    <col min="7722" max="7722" width="13.85546875" style="2" customWidth="1"/>
    <col min="7723" max="7723" width="14.42578125" style="2" customWidth="1"/>
    <col min="7724" max="7724" width="15.7109375" style="2" customWidth="1"/>
    <col min="7725" max="7972" width="22.7109375" style="2"/>
    <col min="7973" max="7973" width="15" style="2" customWidth="1"/>
    <col min="7974" max="7974" width="19" style="2" customWidth="1"/>
    <col min="7975" max="7975" width="13.7109375" style="2" customWidth="1"/>
    <col min="7976" max="7976" width="14.28515625" style="2" customWidth="1"/>
    <col min="7977" max="7977" width="42.42578125" style="2" customWidth="1"/>
    <col min="7978" max="7978" width="13.85546875" style="2" customWidth="1"/>
    <col min="7979" max="7979" width="14.42578125" style="2" customWidth="1"/>
    <col min="7980" max="7980" width="15.7109375" style="2" customWidth="1"/>
    <col min="7981" max="8228" width="22.7109375" style="2"/>
    <col min="8229" max="8229" width="15" style="2" customWidth="1"/>
    <col min="8230" max="8230" width="19" style="2" customWidth="1"/>
    <col min="8231" max="8231" width="13.7109375" style="2" customWidth="1"/>
    <col min="8232" max="8232" width="14.28515625" style="2" customWidth="1"/>
    <col min="8233" max="8233" width="42.42578125" style="2" customWidth="1"/>
    <col min="8234" max="8234" width="13.85546875" style="2" customWidth="1"/>
    <col min="8235" max="8235" width="14.42578125" style="2" customWidth="1"/>
    <col min="8236" max="8236" width="15.7109375" style="2" customWidth="1"/>
    <col min="8237" max="8484" width="22.7109375" style="2"/>
    <col min="8485" max="8485" width="15" style="2" customWidth="1"/>
    <col min="8486" max="8486" width="19" style="2" customWidth="1"/>
    <col min="8487" max="8487" width="13.7109375" style="2" customWidth="1"/>
    <col min="8488" max="8488" width="14.28515625" style="2" customWidth="1"/>
    <col min="8489" max="8489" width="42.42578125" style="2" customWidth="1"/>
    <col min="8490" max="8490" width="13.85546875" style="2" customWidth="1"/>
    <col min="8491" max="8491" width="14.42578125" style="2" customWidth="1"/>
    <col min="8492" max="8492" width="15.7109375" style="2" customWidth="1"/>
    <col min="8493" max="8740" width="22.7109375" style="2"/>
    <col min="8741" max="8741" width="15" style="2" customWidth="1"/>
    <col min="8742" max="8742" width="19" style="2" customWidth="1"/>
    <col min="8743" max="8743" width="13.7109375" style="2" customWidth="1"/>
    <col min="8744" max="8744" width="14.28515625" style="2" customWidth="1"/>
    <col min="8745" max="8745" width="42.42578125" style="2" customWidth="1"/>
    <col min="8746" max="8746" width="13.85546875" style="2" customWidth="1"/>
    <col min="8747" max="8747" width="14.42578125" style="2" customWidth="1"/>
    <col min="8748" max="8748" width="15.7109375" style="2" customWidth="1"/>
    <col min="8749" max="8996" width="22.7109375" style="2"/>
    <col min="8997" max="8997" width="15" style="2" customWidth="1"/>
    <col min="8998" max="8998" width="19" style="2" customWidth="1"/>
    <col min="8999" max="8999" width="13.7109375" style="2" customWidth="1"/>
    <col min="9000" max="9000" width="14.28515625" style="2" customWidth="1"/>
    <col min="9001" max="9001" width="42.42578125" style="2" customWidth="1"/>
    <col min="9002" max="9002" width="13.85546875" style="2" customWidth="1"/>
    <col min="9003" max="9003" width="14.42578125" style="2" customWidth="1"/>
    <col min="9004" max="9004" width="15.7109375" style="2" customWidth="1"/>
    <col min="9005" max="9252" width="22.7109375" style="2"/>
    <col min="9253" max="9253" width="15" style="2" customWidth="1"/>
    <col min="9254" max="9254" width="19" style="2" customWidth="1"/>
    <col min="9255" max="9255" width="13.7109375" style="2" customWidth="1"/>
    <col min="9256" max="9256" width="14.28515625" style="2" customWidth="1"/>
    <col min="9257" max="9257" width="42.42578125" style="2" customWidth="1"/>
    <col min="9258" max="9258" width="13.85546875" style="2" customWidth="1"/>
    <col min="9259" max="9259" width="14.42578125" style="2" customWidth="1"/>
    <col min="9260" max="9260" width="15.7109375" style="2" customWidth="1"/>
    <col min="9261" max="9508" width="22.7109375" style="2"/>
    <col min="9509" max="9509" width="15" style="2" customWidth="1"/>
    <col min="9510" max="9510" width="19" style="2" customWidth="1"/>
    <col min="9511" max="9511" width="13.7109375" style="2" customWidth="1"/>
    <col min="9512" max="9512" width="14.28515625" style="2" customWidth="1"/>
    <col min="9513" max="9513" width="42.42578125" style="2" customWidth="1"/>
    <col min="9514" max="9514" width="13.85546875" style="2" customWidth="1"/>
    <col min="9515" max="9515" width="14.42578125" style="2" customWidth="1"/>
    <col min="9516" max="9516" width="15.7109375" style="2" customWidth="1"/>
    <col min="9517" max="9764" width="22.7109375" style="2"/>
    <col min="9765" max="9765" width="15" style="2" customWidth="1"/>
    <col min="9766" max="9766" width="19" style="2" customWidth="1"/>
    <col min="9767" max="9767" width="13.7109375" style="2" customWidth="1"/>
    <col min="9768" max="9768" width="14.28515625" style="2" customWidth="1"/>
    <col min="9769" max="9769" width="42.42578125" style="2" customWidth="1"/>
    <col min="9770" max="9770" width="13.85546875" style="2" customWidth="1"/>
    <col min="9771" max="9771" width="14.42578125" style="2" customWidth="1"/>
    <col min="9772" max="9772" width="15.7109375" style="2" customWidth="1"/>
    <col min="9773" max="10020" width="22.7109375" style="2"/>
    <col min="10021" max="10021" width="15" style="2" customWidth="1"/>
    <col min="10022" max="10022" width="19" style="2" customWidth="1"/>
    <col min="10023" max="10023" width="13.7109375" style="2" customWidth="1"/>
    <col min="10024" max="10024" width="14.28515625" style="2" customWidth="1"/>
    <col min="10025" max="10025" width="42.42578125" style="2" customWidth="1"/>
    <col min="10026" max="10026" width="13.85546875" style="2" customWidth="1"/>
    <col min="10027" max="10027" width="14.42578125" style="2" customWidth="1"/>
    <col min="10028" max="10028" width="15.7109375" style="2" customWidth="1"/>
    <col min="10029" max="10276" width="22.7109375" style="2"/>
    <col min="10277" max="10277" width="15" style="2" customWidth="1"/>
    <col min="10278" max="10278" width="19" style="2" customWidth="1"/>
    <col min="10279" max="10279" width="13.7109375" style="2" customWidth="1"/>
    <col min="10280" max="10280" width="14.28515625" style="2" customWidth="1"/>
    <col min="10281" max="10281" width="42.42578125" style="2" customWidth="1"/>
    <col min="10282" max="10282" width="13.85546875" style="2" customWidth="1"/>
    <col min="10283" max="10283" width="14.42578125" style="2" customWidth="1"/>
    <col min="10284" max="10284" width="15.7109375" style="2" customWidth="1"/>
    <col min="10285" max="10532" width="22.7109375" style="2"/>
    <col min="10533" max="10533" width="15" style="2" customWidth="1"/>
    <col min="10534" max="10534" width="19" style="2" customWidth="1"/>
    <col min="10535" max="10535" width="13.7109375" style="2" customWidth="1"/>
    <col min="10536" max="10536" width="14.28515625" style="2" customWidth="1"/>
    <col min="10537" max="10537" width="42.42578125" style="2" customWidth="1"/>
    <col min="10538" max="10538" width="13.85546875" style="2" customWidth="1"/>
    <col min="10539" max="10539" width="14.42578125" style="2" customWidth="1"/>
    <col min="10540" max="10540" width="15.7109375" style="2" customWidth="1"/>
    <col min="10541" max="10788" width="22.7109375" style="2"/>
    <col min="10789" max="10789" width="15" style="2" customWidth="1"/>
    <col min="10790" max="10790" width="19" style="2" customWidth="1"/>
    <col min="10791" max="10791" width="13.7109375" style="2" customWidth="1"/>
    <col min="10792" max="10792" width="14.28515625" style="2" customWidth="1"/>
    <col min="10793" max="10793" width="42.42578125" style="2" customWidth="1"/>
    <col min="10794" max="10794" width="13.85546875" style="2" customWidth="1"/>
    <col min="10795" max="10795" width="14.42578125" style="2" customWidth="1"/>
    <col min="10796" max="10796" width="15.7109375" style="2" customWidth="1"/>
    <col min="10797" max="11044" width="22.7109375" style="2"/>
    <col min="11045" max="11045" width="15" style="2" customWidth="1"/>
    <col min="11046" max="11046" width="19" style="2" customWidth="1"/>
    <col min="11047" max="11047" width="13.7109375" style="2" customWidth="1"/>
    <col min="11048" max="11048" width="14.28515625" style="2" customWidth="1"/>
    <col min="11049" max="11049" width="42.42578125" style="2" customWidth="1"/>
    <col min="11050" max="11050" width="13.85546875" style="2" customWidth="1"/>
    <col min="11051" max="11051" width="14.42578125" style="2" customWidth="1"/>
    <col min="11052" max="11052" width="15.7109375" style="2" customWidth="1"/>
    <col min="11053" max="11300" width="22.7109375" style="2"/>
    <col min="11301" max="11301" width="15" style="2" customWidth="1"/>
    <col min="11302" max="11302" width="19" style="2" customWidth="1"/>
    <col min="11303" max="11303" width="13.7109375" style="2" customWidth="1"/>
    <col min="11304" max="11304" width="14.28515625" style="2" customWidth="1"/>
    <col min="11305" max="11305" width="42.42578125" style="2" customWidth="1"/>
    <col min="11306" max="11306" width="13.85546875" style="2" customWidth="1"/>
    <col min="11307" max="11307" width="14.42578125" style="2" customWidth="1"/>
    <col min="11308" max="11308" width="15.7109375" style="2" customWidth="1"/>
    <col min="11309" max="11556" width="22.7109375" style="2"/>
    <col min="11557" max="11557" width="15" style="2" customWidth="1"/>
    <col min="11558" max="11558" width="19" style="2" customWidth="1"/>
    <col min="11559" max="11559" width="13.7109375" style="2" customWidth="1"/>
    <col min="11560" max="11560" width="14.28515625" style="2" customWidth="1"/>
    <col min="11561" max="11561" width="42.42578125" style="2" customWidth="1"/>
    <col min="11562" max="11562" width="13.85546875" style="2" customWidth="1"/>
    <col min="11563" max="11563" width="14.42578125" style="2" customWidth="1"/>
    <col min="11564" max="11564" width="15.7109375" style="2" customWidth="1"/>
    <col min="11565" max="11812" width="22.7109375" style="2"/>
    <col min="11813" max="11813" width="15" style="2" customWidth="1"/>
    <col min="11814" max="11814" width="19" style="2" customWidth="1"/>
    <col min="11815" max="11815" width="13.7109375" style="2" customWidth="1"/>
    <col min="11816" max="11816" width="14.28515625" style="2" customWidth="1"/>
    <col min="11817" max="11817" width="42.42578125" style="2" customWidth="1"/>
    <col min="11818" max="11818" width="13.85546875" style="2" customWidth="1"/>
    <col min="11819" max="11819" width="14.42578125" style="2" customWidth="1"/>
    <col min="11820" max="11820" width="15.7109375" style="2" customWidth="1"/>
    <col min="11821" max="12068" width="22.7109375" style="2"/>
    <col min="12069" max="12069" width="15" style="2" customWidth="1"/>
    <col min="12070" max="12070" width="19" style="2" customWidth="1"/>
    <col min="12071" max="12071" width="13.7109375" style="2" customWidth="1"/>
    <col min="12072" max="12072" width="14.28515625" style="2" customWidth="1"/>
    <col min="12073" max="12073" width="42.42578125" style="2" customWidth="1"/>
    <col min="12074" max="12074" width="13.85546875" style="2" customWidth="1"/>
    <col min="12075" max="12075" width="14.42578125" style="2" customWidth="1"/>
    <col min="12076" max="12076" width="15.7109375" style="2" customWidth="1"/>
    <col min="12077" max="12324" width="22.7109375" style="2"/>
    <col min="12325" max="12325" width="15" style="2" customWidth="1"/>
    <col min="12326" max="12326" width="19" style="2" customWidth="1"/>
    <col min="12327" max="12327" width="13.7109375" style="2" customWidth="1"/>
    <col min="12328" max="12328" width="14.28515625" style="2" customWidth="1"/>
    <col min="12329" max="12329" width="42.42578125" style="2" customWidth="1"/>
    <col min="12330" max="12330" width="13.85546875" style="2" customWidth="1"/>
    <col min="12331" max="12331" width="14.42578125" style="2" customWidth="1"/>
    <col min="12332" max="12332" width="15.7109375" style="2" customWidth="1"/>
    <col min="12333" max="12580" width="22.7109375" style="2"/>
    <col min="12581" max="12581" width="15" style="2" customWidth="1"/>
    <col min="12582" max="12582" width="19" style="2" customWidth="1"/>
    <col min="12583" max="12583" width="13.7109375" style="2" customWidth="1"/>
    <col min="12584" max="12584" width="14.28515625" style="2" customWidth="1"/>
    <col min="12585" max="12585" width="42.42578125" style="2" customWidth="1"/>
    <col min="12586" max="12586" width="13.85546875" style="2" customWidth="1"/>
    <col min="12587" max="12587" width="14.42578125" style="2" customWidth="1"/>
    <col min="12588" max="12588" width="15.7109375" style="2" customWidth="1"/>
    <col min="12589" max="12836" width="22.7109375" style="2"/>
    <col min="12837" max="12837" width="15" style="2" customWidth="1"/>
    <col min="12838" max="12838" width="19" style="2" customWidth="1"/>
    <col min="12839" max="12839" width="13.7109375" style="2" customWidth="1"/>
    <col min="12840" max="12840" width="14.28515625" style="2" customWidth="1"/>
    <col min="12841" max="12841" width="42.42578125" style="2" customWidth="1"/>
    <col min="12842" max="12842" width="13.85546875" style="2" customWidth="1"/>
    <col min="12843" max="12843" width="14.42578125" style="2" customWidth="1"/>
    <col min="12844" max="12844" width="15.7109375" style="2" customWidth="1"/>
    <col min="12845" max="13092" width="22.7109375" style="2"/>
    <col min="13093" max="13093" width="15" style="2" customWidth="1"/>
    <col min="13094" max="13094" width="19" style="2" customWidth="1"/>
    <col min="13095" max="13095" width="13.7109375" style="2" customWidth="1"/>
    <col min="13096" max="13096" width="14.28515625" style="2" customWidth="1"/>
    <col min="13097" max="13097" width="42.42578125" style="2" customWidth="1"/>
    <col min="13098" max="13098" width="13.85546875" style="2" customWidth="1"/>
    <col min="13099" max="13099" width="14.42578125" style="2" customWidth="1"/>
    <col min="13100" max="13100" width="15.7109375" style="2" customWidth="1"/>
    <col min="13101" max="13348" width="22.7109375" style="2"/>
    <col min="13349" max="13349" width="15" style="2" customWidth="1"/>
    <col min="13350" max="13350" width="19" style="2" customWidth="1"/>
    <col min="13351" max="13351" width="13.7109375" style="2" customWidth="1"/>
    <col min="13352" max="13352" width="14.28515625" style="2" customWidth="1"/>
    <col min="13353" max="13353" width="42.42578125" style="2" customWidth="1"/>
    <col min="13354" max="13354" width="13.85546875" style="2" customWidth="1"/>
    <col min="13355" max="13355" width="14.42578125" style="2" customWidth="1"/>
    <col min="13356" max="13356" width="15.7109375" style="2" customWidth="1"/>
    <col min="13357" max="13604" width="22.7109375" style="2"/>
    <col min="13605" max="13605" width="15" style="2" customWidth="1"/>
    <col min="13606" max="13606" width="19" style="2" customWidth="1"/>
    <col min="13607" max="13607" width="13.7109375" style="2" customWidth="1"/>
    <col min="13608" max="13608" width="14.28515625" style="2" customWidth="1"/>
    <col min="13609" max="13609" width="42.42578125" style="2" customWidth="1"/>
    <col min="13610" max="13610" width="13.85546875" style="2" customWidth="1"/>
    <col min="13611" max="13611" width="14.42578125" style="2" customWidth="1"/>
    <col min="13612" max="13612" width="15.7109375" style="2" customWidth="1"/>
    <col min="13613" max="13860" width="22.7109375" style="2"/>
    <col min="13861" max="13861" width="15" style="2" customWidth="1"/>
    <col min="13862" max="13862" width="19" style="2" customWidth="1"/>
    <col min="13863" max="13863" width="13.7109375" style="2" customWidth="1"/>
    <col min="13864" max="13864" width="14.28515625" style="2" customWidth="1"/>
    <col min="13865" max="13865" width="42.42578125" style="2" customWidth="1"/>
    <col min="13866" max="13866" width="13.85546875" style="2" customWidth="1"/>
    <col min="13867" max="13867" width="14.42578125" style="2" customWidth="1"/>
    <col min="13868" max="13868" width="15.7109375" style="2" customWidth="1"/>
    <col min="13869" max="14116" width="22.7109375" style="2"/>
    <col min="14117" max="14117" width="15" style="2" customWidth="1"/>
    <col min="14118" max="14118" width="19" style="2" customWidth="1"/>
    <col min="14119" max="14119" width="13.7109375" style="2" customWidth="1"/>
    <col min="14120" max="14120" width="14.28515625" style="2" customWidth="1"/>
    <col min="14121" max="14121" width="42.42578125" style="2" customWidth="1"/>
    <col min="14122" max="14122" width="13.85546875" style="2" customWidth="1"/>
    <col min="14123" max="14123" width="14.42578125" style="2" customWidth="1"/>
    <col min="14124" max="14124" width="15.7109375" style="2" customWidth="1"/>
    <col min="14125" max="14372" width="22.7109375" style="2"/>
    <col min="14373" max="14373" width="15" style="2" customWidth="1"/>
    <col min="14374" max="14374" width="19" style="2" customWidth="1"/>
    <col min="14375" max="14375" width="13.7109375" style="2" customWidth="1"/>
    <col min="14376" max="14376" width="14.28515625" style="2" customWidth="1"/>
    <col min="14377" max="14377" width="42.42578125" style="2" customWidth="1"/>
    <col min="14378" max="14378" width="13.85546875" style="2" customWidth="1"/>
    <col min="14379" max="14379" width="14.42578125" style="2" customWidth="1"/>
    <col min="14380" max="14380" width="15.7109375" style="2" customWidth="1"/>
    <col min="14381" max="14628" width="22.7109375" style="2"/>
    <col min="14629" max="14629" width="15" style="2" customWidth="1"/>
    <col min="14630" max="14630" width="19" style="2" customWidth="1"/>
    <col min="14631" max="14631" width="13.7109375" style="2" customWidth="1"/>
    <col min="14632" max="14632" width="14.28515625" style="2" customWidth="1"/>
    <col min="14633" max="14633" width="42.42578125" style="2" customWidth="1"/>
    <col min="14634" max="14634" width="13.85546875" style="2" customWidth="1"/>
    <col min="14635" max="14635" width="14.42578125" style="2" customWidth="1"/>
    <col min="14636" max="14636" width="15.7109375" style="2" customWidth="1"/>
    <col min="14637" max="14884" width="22.7109375" style="2"/>
    <col min="14885" max="14885" width="15" style="2" customWidth="1"/>
    <col min="14886" max="14886" width="19" style="2" customWidth="1"/>
    <col min="14887" max="14887" width="13.7109375" style="2" customWidth="1"/>
    <col min="14888" max="14888" width="14.28515625" style="2" customWidth="1"/>
    <col min="14889" max="14889" width="42.42578125" style="2" customWidth="1"/>
    <col min="14890" max="14890" width="13.85546875" style="2" customWidth="1"/>
    <col min="14891" max="14891" width="14.42578125" style="2" customWidth="1"/>
    <col min="14892" max="14892" width="15.7109375" style="2" customWidth="1"/>
    <col min="14893" max="15140" width="22.7109375" style="2"/>
    <col min="15141" max="15141" width="15" style="2" customWidth="1"/>
    <col min="15142" max="15142" width="19" style="2" customWidth="1"/>
    <col min="15143" max="15143" width="13.7109375" style="2" customWidth="1"/>
    <col min="15144" max="15144" width="14.28515625" style="2" customWidth="1"/>
    <col min="15145" max="15145" width="42.42578125" style="2" customWidth="1"/>
    <col min="15146" max="15146" width="13.85546875" style="2" customWidth="1"/>
    <col min="15147" max="15147" width="14.42578125" style="2" customWidth="1"/>
    <col min="15148" max="15148" width="15.7109375" style="2" customWidth="1"/>
    <col min="15149" max="15396" width="22.7109375" style="2"/>
    <col min="15397" max="15397" width="15" style="2" customWidth="1"/>
    <col min="15398" max="15398" width="19" style="2" customWidth="1"/>
    <col min="15399" max="15399" width="13.7109375" style="2" customWidth="1"/>
    <col min="15400" max="15400" width="14.28515625" style="2" customWidth="1"/>
    <col min="15401" max="15401" width="42.42578125" style="2" customWidth="1"/>
    <col min="15402" max="15402" width="13.85546875" style="2" customWidth="1"/>
    <col min="15403" max="15403" width="14.42578125" style="2" customWidth="1"/>
    <col min="15404" max="15404" width="15.7109375" style="2" customWidth="1"/>
    <col min="15405" max="15652" width="22.7109375" style="2"/>
    <col min="15653" max="15653" width="15" style="2" customWidth="1"/>
    <col min="15654" max="15654" width="19" style="2" customWidth="1"/>
    <col min="15655" max="15655" width="13.7109375" style="2" customWidth="1"/>
    <col min="15656" max="15656" width="14.28515625" style="2" customWidth="1"/>
    <col min="15657" max="15657" width="42.42578125" style="2" customWidth="1"/>
    <col min="15658" max="15658" width="13.85546875" style="2" customWidth="1"/>
    <col min="15659" max="15659" width="14.42578125" style="2" customWidth="1"/>
    <col min="15660" max="15660" width="15.7109375" style="2" customWidth="1"/>
    <col min="15661" max="15908" width="22.7109375" style="2"/>
    <col min="15909" max="15909" width="15" style="2" customWidth="1"/>
    <col min="15910" max="15910" width="19" style="2" customWidth="1"/>
    <col min="15911" max="15911" width="13.7109375" style="2" customWidth="1"/>
    <col min="15912" max="15912" width="14.28515625" style="2" customWidth="1"/>
    <col min="15913" max="15913" width="42.42578125" style="2" customWidth="1"/>
    <col min="15914" max="15914" width="13.85546875" style="2" customWidth="1"/>
    <col min="15915" max="15915" width="14.42578125" style="2" customWidth="1"/>
    <col min="15916" max="15916" width="15.7109375" style="2" customWidth="1"/>
    <col min="15917" max="16384" width="22.7109375" style="2"/>
  </cols>
  <sheetData>
    <row r="1" spans="1:17" ht="81" customHeight="1">
      <c r="A1" s="406"/>
      <c r="B1" s="406"/>
      <c r="C1" s="406"/>
      <c r="D1" s="406"/>
      <c r="E1" s="406"/>
      <c r="F1" s="406"/>
      <c r="G1" s="406"/>
      <c r="H1" s="406"/>
    </row>
    <row r="2" spans="1:17" s="3" customFormat="1" ht="110.25" customHeight="1">
      <c r="A2" s="407" t="s">
        <v>1686</v>
      </c>
      <c r="B2" s="408"/>
      <c r="C2" s="408"/>
      <c r="D2" s="408"/>
      <c r="E2" s="408"/>
      <c r="F2" s="408"/>
      <c r="G2" s="408"/>
      <c r="H2" s="408"/>
      <c r="J2" s="117"/>
      <c r="K2" s="117"/>
      <c r="L2" s="117"/>
      <c r="M2" s="117"/>
      <c r="N2" s="117"/>
      <c r="O2" s="117"/>
      <c r="P2" s="117"/>
      <c r="Q2" s="117"/>
    </row>
    <row r="3" spans="1:17" s="5" customFormat="1" ht="54" customHeight="1">
      <c r="A3" s="66" t="s">
        <v>0</v>
      </c>
      <c r="B3" s="66" t="s">
        <v>1</v>
      </c>
      <c r="C3" s="66" t="s">
        <v>2</v>
      </c>
      <c r="D3" s="66" t="s">
        <v>3</v>
      </c>
      <c r="E3" s="208" t="s">
        <v>5</v>
      </c>
      <c r="F3" s="66" t="s">
        <v>1170</v>
      </c>
      <c r="G3" s="208" t="s">
        <v>1683</v>
      </c>
      <c r="H3" s="65" t="s">
        <v>217</v>
      </c>
      <c r="J3" s="120"/>
      <c r="K3" s="120"/>
      <c r="L3" s="120"/>
      <c r="M3" s="120"/>
      <c r="N3" s="120"/>
      <c r="O3" s="120"/>
      <c r="P3" s="120"/>
      <c r="Q3" s="120"/>
    </row>
    <row r="4" spans="1:17" s="5" customFormat="1" ht="33.950000000000003" customHeight="1">
      <c r="A4" s="33"/>
      <c r="B4" s="34"/>
      <c r="C4" s="34"/>
      <c r="D4" s="63" t="s">
        <v>600</v>
      </c>
      <c r="E4" s="63"/>
      <c r="F4" s="63"/>
      <c r="G4" s="63"/>
      <c r="H4" s="219"/>
      <c r="J4" s="120"/>
      <c r="K4" s="120"/>
      <c r="L4" s="120"/>
      <c r="M4" s="120"/>
      <c r="N4" s="120"/>
      <c r="O4" s="120"/>
      <c r="P4" s="120"/>
      <c r="Q4" s="120"/>
    </row>
    <row r="5" spans="1:17" customFormat="1" ht="170.1" customHeight="1">
      <c r="A5" s="284" t="s">
        <v>792</v>
      </c>
      <c r="B5" s="179" t="s">
        <v>795</v>
      </c>
      <c r="C5" s="158" t="s">
        <v>799</v>
      </c>
      <c r="D5" s="159" t="s">
        <v>800</v>
      </c>
      <c r="E5" s="229">
        <v>36990</v>
      </c>
      <c r="F5" s="229">
        <f>88%*E5</f>
        <v>32551.200000000001</v>
      </c>
      <c r="G5" s="229">
        <f>83%*E5</f>
        <v>30701.699999999997</v>
      </c>
      <c r="H5" s="224" t="s">
        <v>1563</v>
      </c>
      <c r="I5" s="130"/>
      <c r="J5" s="116"/>
      <c r="K5" s="116"/>
      <c r="L5" s="116"/>
      <c r="M5" s="116"/>
      <c r="N5" s="116"/>
      <c r="O5" s="116"/>
      <c r="P5" s="116"/>
      <c r="Q5" s="116"/>
    </row>
    <row r="6" spans="1:17" customFormat="1" ht="163.5" customHeight="1">
      <c r="A6" s="283" t="s">
        <v>793</v>
      </c>
      <c r="B6" s="78" t="s">
        <v>794</v>
      </c>
      <c r="C6" s="18" t="s">
        <v>799</v>
      </c>
      <c r="D6" s="21" t="s">
        <v>804</v>
      </c>
      <c r="E6" s="228">
        <v>38990</v>
      </c>
      <c r="F6" s="229">
        <f t="shared" ref="F6:F15" si="0">88%*E6</f>
        <v>34311.199999999997</v>
      </c>
      <c r="G6" s="229">
        <f t="shared" ref="G6:G15" si="1">83%*E6</f>
        <v>32361.699999999997</v>
      </c>
      <c r="H6" s="224" t="s">
        <v>1563</v>
      </c>
      <c r="I6" s="132"/>
      <c r="J6" s="116"/>
      <c r="K6" s="116"/>
      <c r="L6" s="116"/>
      <c r="M6" s="116"/>
      <c r="N6" s="116"/>
      <c r="O6" s="116"/>
      <c r="P6" s="116"/>
      <c r="Q6" s="116"/>
    </row>
    <row r="7" spans="1:17" customFormat="1" ht="163.5" customHeight="1">
      <c r="A7" s="284" t="s">
        <v>790</v>
      </c>
      <c r="B7" s="179" t="s">
        <v>789</v>
      </c>
      <c r="C7" s="158" t="s">
        <v>1144</v>
      </c>
      <c r="D7" s="159" t="s">
        <v>481</v>
      </c>
      <c r="E7" s="229">
        <v>69390</v>
      </c>
      <c r="F7" s="229">
        <f t="shared" si="0"/>
        <v>61063.199999999997</v>
      </c>
      <c r="G7" s="229">
        <f t="shared" si="1"/>
        <v>57593.7</v>
      </c>
      <c r="H7" s="121"/>
      <c r="I7" s="132"/>
      <c r="J7" s="116"/>
      <c r="K7" s="116"/>
      <c r="L7" s="116"/>
      <c r="M7" s="116"/>
      <c r="N7" s="116"/>
      <c r="O7" s="116"/>
      <c r="P7" s="116"/>
      <c r="Q7" s="116"/>
    </row>
    <row r="8" spans="1:17" customFormat="1" ht="163.5" customHeight="1">
      <c r="A8" s="283" t="s">
        <v>479</v>
      </c>
      <c r="B8" s="78" t="s">
        <v>480</v>
      </c>
      <c r="C8" s="18" t="s">
        <v>1144</v>
      </c>
      <c r="D8" s="21" t="s">
        <v>481</v>
      </c>
      <c r="E8" s="228">
        <v>71690</v>
      </c>
      <c r="F8" s="229">
        <f t="shared" si="0"/>
        <v>63087.199999999997</v>
      </c>
      <c r="G8" s="229">
        <f t="shared" si="1"/>
        <v>59502.7</v>
      </c>
      <c r="H8" s="66"/>
      <c r="I8" s="132"/>
      <c r="J8" s="116"/>
      <c r="K8" s="116"/>
      <c r="L8" s="116"/>
      <c r="M8" s="116"/>
      <c r="N8" s="116"/>
      <c r="O8" s="116"/>
      <c r="P8" s="116"/>
      <c r="Q8" s="116"/>
    </row>
    <row r="9" spans="1:17" customFormat="1" ht="200.1" customHeight="1">
      <c r="A9" s="284" t="s">
        <v>1142</v>
      </c>
      <c r="B9" s="321" t="s">
        <v>1143</v>
      </c>
      <c r="C9" s="158" t="s">
        <v>1145</v>
      </c>
      <c r="D9" s="159" t="s">
        <v>1184</v>
      </c>
      <c r="E9" s="229">
        <v>49990</v>
      </c>
      <c r="F9" s="229">
        <f t="shared" si="0"/>
        <v>43991.199999999997</v>
      </c>
      <c r="G9" s="229">
        <f t="shared" si="1"/>
        <v>41491.699999999997</v>
      </c>
      <c r="H9" s="121"/>
      <c r="I9" s="132"/>
      <c r="J9" s="116"/>
      <c r="K9" s="116"/>
      <c r="L9" s="116"/>
      <c r="M9" s="116"/>
      <c r="N9" s="116"/>
      <c r="O9" s="116"/>
      <c r="P9" s="116"/>
      <c r="Q9" s="116"/>
    </row>
    <row r="10" spans="1:17" customFormat="1" ht="200.1" customHeight="1">
      <c r="A10" s="297" t="s">
        <v>1548</v>
      </c>
      <c r="B10" s="322" t="s">
        <v>1549</v>
      </c>
      <c r="C10" s="286" t="s">
        <v>1550</v>
      </c>
      <c r="D10" s="287" t="s">
        <v>1551</v>
      </c>
      <c r="E10" s="251">
        <v>76990</v>
      </c>
      <c r="F10" s="251">
        <f t="shared" si="0"/>
        <v>67751.199999999997</v>
      </c>
      <c r="G10" s="251">
        <f t="shared" si="1"/>
        <v>63901.7</v>
      </c>
      <c r="H10" s="252" t="s">
        <v>1354</v>
      </c>
      <c r="I10" s="132"/>
      <c r="J10" s="116"/>
      <c r="K10" s="116"/>
      <c r="L10" s="116"/>
      <c r="M10" s="116"/>
      <c r="N10" s="116"/>
      <c r="O10" s="116"/>
      <c r="P10" s="116"/>
      <c r="Q10" s="116"/>
    </row>
    <row r="11" spans="1:17" customFormat="1" ht="200.1" customHeight="1">
      <c r="A11" s="297" t="s">
        <v>1552</v>
      </c>
      <c r="B11" s="323" t="s">
        <v>1553</v>
      </c>
      <c r="C11" s="286" t="s">
        <v>1554</v>
      </c>
      <c r="D11" s="287" t="s">
        <v>1555</v>
      </c>
      <c r="E11" s="251">
        <v>79990</v>
      </c>
      <c r="F11" s="251">
        <f t="shared" si="0"/>
        <v>70391.199999999997</v>
      </c>
      <c r="G11" s="251">
        <f t="shared" si="1"/>
        <v>66391.7</v>
      </c>
      <c r="H11" s="252" t="s">
        <v>1354</v>
      </c>
      <c r="I11" s="132"/>
      <c r="J11" s="116"/>
      <c r="K11" s="116"/>
      <c r="L11" s="116"/>
      <c r="M11" s="116"/>
      <c r="N11" s="116"/>
      <c r="O11" s="116"/>
      <c r="P11" s="116"/>
      <c r="Q11" s="116"/>
    </row>
    <row r="12" spans="1:17" customFormat="1" ht="200.1" customHeight="1">
      <c r="A12" s="297" t="s">
        <v>1556</v>
      </c>
      <c r="B12" s="323" t="s">
        <v>1557</v>
      </c>
      <c r="C12" s="286" t="s">
        <v>1550</v>
      </c>
      <c r="D12" s="287" t="s">
        <v>1558</v>
      </c>
      <c r="E12" s="251">
        <v>75990</v>
      </c>
      <c r="F12" s="229">
        <f t="shared" si="0"/>
        <v>66871.199999999997</v>
      </c>
      <c r="G12" s="229">
        <f t="shared" si="1"/>
        <v>63071.7</v>
      </c>
      <c r="H12" s="252" t="s">
        <v>1354</v>
      </c>
      <c r="I12" s="132"/>
      <c r="J12" s="116"/>
      <c r="K12" s="116"/>
      <c r="L12" s="116"/>
      <c r="M12" s="116"/>
      <c r="N12" s="116"/>
      <c r="O12" s="116"/>
      <c r="P12" s="116"/>
      <c r="Q12" s="116"/>
    </row>
    <row r="13" spans="1:17" customFormat="1" ht="200.1" customHeight="1">
      <c r="A13" s="297" t="s">
        <v>1559</v>
      </c>
      <c r="B13" s="322" t="s">
        <v>1560</v>
      </c>
      <c r="C13" s="286" t="s">
        <v>1182</v>
      </c>
      <c r="D13" s="287" t="s">
        <v>1561</v>
      </c>
      <c r="E13" s="251">
        <v>89990</v>
      </c>
      <c r="F13" s="251">
        <f t="shared" si="0"/>
        <v>79191.199999999997</v>
      </c>
      <c r="G13" s="251">
        <f t="shared" si="1"/>
        <v>74691.7</v>
      </c>
      <c r="H13" s="252" t="s">
        <v>1354</v>
      </c>
      <c r="I13" s="132"/>
      <c r="J13" s="116"/>
      <c r="K13" s="116"/>
      <c r="L13" s="116"/>
      <c r="M13" s="116"/>
      <c r="N13" s="116"/>
      <c r="O13" s="116"/>
      <c r="P13" s="116"/>
      <c r="Q13" s="116"/>
    </row>
    <row r="14" spans="1:17" customFormat="1" ht="200.1" customHeight="1">
      <c r="A14" s="284" t="s">
        <v>1177</v>
      </c>
      <c r="B14" s="179" t="s">
        <v>1179</v>
      </c>
      <c r="C14" s="158" t="s">
        <v>1182</v>
      </c>
      <c r="D14" s="159" t="s">
        <v>1562</v>
      </c>
      <c r="E14" s="229">
        <v>89590</v>
      </c>
      <c r="F14" s="229">
        <f t="shared" si="0"/>
        <v>78839.199999999997</v>
      </c>
      <c r="G14" s="229">
        <f t="shared" si="1"/>
        <v>74359.7</v>
      </c>
      <c r="H14" s="121"/>
      <c r="I14" s="132"/>
      <c r="J14" s="116"/>
      <c r="K14" s="116"/>
      <c r="L14" s="116"/>
      <c r="M14" s="116"/>
      <c r="N14" s="116"/>
      <c r="O14" s="116"/>
      <c r="P14" s="116"/>
      <c r="Q14" s="116"/>
    </row>
    <row r="15" spans="1:17" customFormat="1" ht="200.1" customHeight="1">
      <c r="A15" s="283" t="s">
        <v>1178</v>
      </c>
      <c r="B15" s="78" t="s">
        <v>1180</v>
      </c>
      <c r="C15" s="18" t="s">
        <v>1181</v>
      </c>
      <c r="D15" s="21" t="s">
        <v>1183</v>
      </c>
      <c r="E15" s="228">
        <v>94090</v>
      </c>
      <c r="F15" s="229">
        <f t="shared" si="0"/>
        <v>82799.199999999997</v>
      </c>
      <c r="G15" s="229">
        <f t="shared" si="1"/>
        <v>78094.7</v>
      </c>
      <c r="H15" s="121"/>
      <c r="I15" s="132"/>
      <c r="J15" s="116"/>
      <c r="K15" s="116"/>
      <c r="L15" s="116"/>
      <c r="M15" s="116"/>
      <c r="N15" s="116"/>
      <c r="O15" s="116"/>
      <c r="P15" s="116"/>
      <c r="Q15" s="116"/>
    </row>
    <row r="16" spans="1:17" ht="33.950000000000003" customHeight="1">
      <c r="A16" s="148"/>
      <c r="B16" s="63"/>
      <c r="C16" s="63"/>
      <c r="D16" s="137" t="s">
        <v>601</v>
      </c>
      <c r="E16" s="63"/>
      <c r="F16" s="346"/>
      <c r="G16" s="346"/>
      <c r="H16" s="219"/>
      <c r="I16" s="130"/>
    </row>
    <row r="17" spans="1:9" ht="203.25" customHeight="1">
      <c r="A17" s="339" t="s">
        <v>1029</v>
      </c>
      <c r="B17" s="340" t="s">
        <v>1028</v>
      </c>
      <c r="C17" s="341" t="s">
        <v>1030</v>
      </c>
      <c r="D17" s="342" t="s">
        <v>1031</v>
      </c>
      <c r="E17" s="343">
        <v>17890</v>
      </c>
      <c r="F17" s="347">
        <f t="shared" ref="F17:F44" si="2">88%*E17</f>
        <v>15743.2</v>
      </c>
      <c r="G17" s="347">
        <f t="shared" ref="G17:G44" si="3">83%*E17</f>
        <v>14848.699999999999</v>
      </c>
      <c r="H17" s="344" t="s">
        <v>1566</v>
      </c>
      <c r="I17" s="132"/>
    </row>
    <row r="18" spans="1:9" ht="209.25" customHeight="1">
      <c r="A18" s="115" t="s">
        <v>1022</v>
      </c>
      <c r="B18" s="319" t="s">
        <v>1023</v>
      </c>
      <c r="C18" s="115" t="s">
        <v>1024</v>
      </c>
      <c r="D18" s="320" t="s">
        <v>1025</v>
      </c>
      <c r="E18" s="225">
        <v>34790</v>
      </c>
      <c r="F18" s="229">
        <f t="shared" si="2"/>
        <v>30615.200000000001</v>
      </c>
      <c r="G18" s="229">
        <f t="shared" si="3"/>
        <v>28875.699999999997</v>
      </c>
      <c r="H18" s="121" t="s">
        <v>1567</v>
      </c>
      <c r="I18" s="132"/>
    </row>
    <row r="19" spans="1:9" ht="203.25" customHeight="1">
      <c r="A19" s="115" t="s">
        <v>1026</v>
      </c>
      <c r="B19" s="319" t="s">
        <v>1027</v>
      </c>
      <c r="C19" s="115" t="s">
        <v>1024</v>
      </c>
      <c r="D19" s="320" t="s">
        <v>1565</v>
      </c>
      <c r="E19" s="225">
        <v>34590</v>
      </c>
      <c r="F19" s="229">
        <f t="shared" si="2"/>
        <v>30439.200000000001</v>
      </c>
      <c r="G19" s="229">
        <f t="shared" si="3"/>
        <v>28709.699999999997</v>
      </c>
      <c r="H19" s="121" t="s">
        <v>1567</v>
      </c>
      <c r="I19" s="132"/>
    </row>
    <row r="20" spans="1:9" ht="199.5" customHeight="1">
      <c r="A20" s="283" t="s">
        <v>654</v>
      </c>
      <c r="B20" s="17" t="s">
        <v>659</v>
      </c>
      <c r="C20" s="18" t="s">
        <v>664</v>
      </c>
      <c r="D20" s="21" t="s">
        <v>667</v>
      </c>
      <c r="E20" s="229">
        <v>82290</v>
      </c>
      <c r="F20" s="229">
        <f t="shared" si="2"/>
        <v>72415.199999999997</v>
      </c>
      <c r="G20" s="229">
        <f t="shared" si="3"/>
        <v>68300.7</v>
      </c>
      <c r="H20" s="66" t="s">
        <v>1567</v>
      </c>
      <c r="I20" s="132"/>
    </row>
    <row r="21" spans="1:9" ht="195.75" customHeight="1">
      <c r="A21" s="283" t="s">
        <v>655</v>
      </c>
      <c r="B21" s="17" t="s">
        <v>660</v>
      </c>
      <c r="C21" s="18" t="s">
        <v>664</v>
      </c>
      <c r="D21" s="21" t="s">
        <v>666</v>
      </c>
      <c r="E21" s="229">
        <v>80590</v>
      </c>
      <c r="F21" s="229">
        <f t="shared" si="2"/>
        <v>70919.199999999997</v>
      </c>
      <c r="G21" s="229">
        <f t="shared" si="3"/>
        <v>66889.7</v>
      </c>
      <c r="H21" s="66" t="s">
        <v>1567</v>
      </c>
      <c r="I21" s="132"/>
    </row>
    <row r="22" spans="1:9" ht="200.1" customHeight="1">
      <c r="A22" s="283" t="s">
        <v>656</v>
      </c>
      <c r="B22" s="17" t="s">
        <v>661</v>
      </c>
      <c r="C22" s="18" t="s">
        <v>664</v>
      </c>
      <c r="D22" s="21" t="s">
        <v>668</v>
      </c>
      <c r="E22" s="229">
        <v>74890</v>
      </c>
      <c r="F22" s="229">
        <f t="shared" si="2"/>
        <v>65903.199999999997</v>
      </c>
      <c r="G22" s="229">
        <f t="shared" si="3"/>
        <v>62158.7</v>
      </c>
      <c r="H22" s="66" t="s">
        <v>1567</v>
      </c>
      <c r="I22" s="132"/>
    </row>
    <row r="23" spans="1:9" ht="200.1" customHeight="1">
      <c r="A23" s="283" t="s">
        <v>657</v>
      </c>
      <c r="B23" s="17" t="s">
        <v>662</v>
      </c>
      <c r="C23" s="18" t="s">
        <v>665</v>
      </c>
      <c r="D23" s="21" t="s">
        <v>669</v>
      </c>
      <c r="E23" s="228">
        <v>97290</v>
      </c>
      <c r="F23" s="229">
        <f t="shared" si="2"/>
        <v>85615.2</v>
      </c>
      <c r="G23" s="229">
        <f t="shared" si="3"/>
        <v>80750.7</v>
      </c>
      <c r="H23" s="66" t="s">
        <v>1567</v>
      </c>
      <c r="I23" s="132"/>
    </row>
    <row r="24" spans="1:9" ht="200.1" customHeight="1">
      <c r="A24" s="283" t="s">
        <v>658</v>
      </c>
      <c r="B24" s="17" t="s">
        <v>663</v>
      </c>
      <c r="C24" s="18" t="s">
        <v>665</v>
      </c>
      <c r="D24" s="21" t="s">
        <v>1091</v>
      </c>
      <c r="E24" s="228">
        <v>97290</v>
      </c>
      <c r="F24" s="229">
        <f t="shared" si="2"/>
        <v>85615.2</v>
      </c>
      <c r="G24" s="229">
        <f t="shared" si="3"/>
        <v>80750.7</v>
      </c>
      <c r="H24" s="66" t="s">
        <v>1567</v>
      </c>
      <c r="I24" s="132"/>
    </row>
    <row r="25" spans="1:9" ht="200.1" customHeight="1">
      <c r="A25" s="283" t="s">
        <v>693</v>
      </c>
      <c r="B25" s="17" t="s">
        <v>695</v>
      </c>
      <c r="C25" s="18" t="s">
        <v>697</v>
      </c>
      <c r="D25" s="21" t="s">
        <v>803</v>
      </c>
      <c r="E25" s="228">
        <v>51490</v>
      </c>
      <c r="F25" s="229">
        <f t="shared" si="2"/>
        <v>45311.199999999997</v>
      </c>
      <c r="G25" s="229">
        <f t="shared" si="3"/>
        <v>42736.7</v>
      </c>
      <c r="H25" s="66" t="s">
        <v>1567</v>
      </c>
      <c r="I25" s="130"/>
    </row>
    <row r="26" spans="1:9" ht="200.1" customHeight="1">
      <c r="A26" s="283" t="s">
        <v>694</v>
      </c>
      <c r="B26" s="17" t="s">
        <v>696</v>
      </c>
      <c r="C26" s="18" t="s">
        <v>697</v>
      </c>
      <c r="D26" s="21" t="s">
        <v>802</v>
      </c>
      <c r="E26" s="228">
        <v>50390</v>
      </c>
      <c r="F26" s="229">
        <f t="shared" si="2"/>
        <v>44343.199999999997</v>
      </c>
      <c r="G26" s="229">
        <f t="shared" si="3"/>
        <v>41823.699999999997</v>
      </c>
      <c r="H26" s="66" t="s">
        <v>1567</v>
      </c>
      <c r="I26" s="132"/>
    </row>
    <row r="27" spans="1:9" ht="48" customHeight="1">
      <c r="A27" s="420" t="s">
        <v>1564</v>
      </c>
      <c r="B27" s="421"/>
      <c r="C27" s="421"/>
      <c r="D27" s="421"/>
      <c r="E27" s="421"/>
      <c r="F27" s="421"/>
      <c r="G27" s="421"/>
      <c r="H27" s="422"/>
      <c r="I27" s="132"/>
    </row>
    <row r="28" spans="1:9" ht="200.1" customHeight="1">
      <c r="A28" s="283" t="s">
        <v>1123</v>
      </c>
      <c r="B28" s="17" t="s">
        <v>1117</v>
      </c>
      <c r="C28" s="18" t="s">
        <v>1134</v>
      </c>
      <c r="D28" s="21" t="s">
        <v>1137</v>
      </c>
      <c r="E28" s="228">
        <v>89990</v>
      </c>
      <c r="F28" s="229">
        <f t="shared" si="2"/>
        <v>79191.199999999997</v>
      </c>
      <c r="G28" s="229">
        <f t="shared" si="3"/>
        <v>74691.7</v>
      </c>
      <c r="H28" s="66"/>
      <c r="I28" s="132"/>
    </row>
    <row r="29" spans="1:9" ht="200.1" customHeight="1">
      <c r="A29" s="283" t="s">
        <v>1124</v>
      </c>
      <c r="B29" s="17" t="s">
        <v>1118</v>
      </c>
      <c r="C29" s="18" t="s">
        <v>1134</v>
      </c>
      <c r="D29" s="21" t="s">
        <v>1138</v>
      </c>
      <c r="E29" s="228">
        <v>89990</v>
      </c>
      <c r="F29" s="229">
        <f t="shared" si="2"/>
        <v>79191.199999999997</v>
      </c>
      <c r="G29" s="229">
        <f t="shared" si="3"/>
        <v>74691.7</v>
      </c>
      <c r="H29" s="66"/>
      <c r="I29" s="132"/>
    </row>
    <row r="30" spans="1:9" ht="200.1" customHeight="1">
      <c r="A30" s="283" t="s">
        <v>1125</v>
      </c>
      <c r="B30" s="17" t="s">
        <v>1122</v>
      </c>
      <c r="C30" s="18" t="s">
        <v>1134</v>
      </c>
      <c r="D30" s="21" t="s">
        <v>1139</v>
      </c>
      <c r="E30" s="228">
        <v>89990</v>
      </c>
      <c r="F30" s="229">
        <f t="shared" si="2"/>
        <v>79191.199999999997</v>
      </c>
      <c r="G30" s="229">
        <f t="shared" si="3"/>
        <v>74691.7</v>
      </c>
      <c r="H30" s="66"/>
      <c r="I30" s="132"/>
    </row>
    <row r="31" spans="1:9" ht="200.1" customHeight="1">
      <c r="A31" s="283" t="s">
        <v>1147</v>
      </c>
      <c r="B31" s="17" t="s">
        <v>1146</v>
      </c>
      <c r="C31" s="18" t="s">
        <v>1134</v>
      </c>
      <c r="D31" s="21" t="s">
        <v>1160</v>
      </c>
      <c r="E31" s="229">
        <v>99990</v>
      </c>
      <c r="F31" s="229">
        <f t="shared" si="2"/>
        <v>87991.2</v>
      </c>
      <c r="G31" s="229">
        <f t="shared" si="3"/>
        <v>82991.7</v>
      </c>
      <c r="H31" s="66"/>
      <c r="I31" s="132"/>
    </row>
    <row r="32" spans="1:9" ht="200.1" customHeight="1">
      <c r="A32" s="283" t="s">
        <v>1148</v>
      </c>
      <c r="B32" s="17" t="s">
        <v>1149</v>
      </c>
      <c r="C32" s="18" t="s">
        <v>1134</v>
      </c>
      <c r="D32" s="21" t="s">
        <v>1161</v>
      </c>
      <c r="E32" s="229">
        <v>89990</v>
      </c>
      <c r="F32" s="229">
        <f t="shared" si="2"/>
        <v>79191.199999999997</v>
      </c>
      <c r="G32" s="229">
        <f t="shared" si="3"/>
        <v>74691.7</v>
      </c>
      <c r="H32" s="66"/>
      <c r="I32" s="132"/>
    </row>
    <row r="33" spans="1:9" ht="200.1" customHeight="1">
      <c r="A33" s="283" t="s">
        <v>1150</v>
      </c>
      <c r="B33" s="17" t="s">
        <v>1151</v>
      </c>
      <c r="C33" s="18" t="s">
        <v>1134</v>
      </c>
      <c r="D33" s="21" t="s">
        <v>1162</v>
      </c>
      <c r="E33" s="229">
        <v>99990</v>
      </c>
      <c r="F33" s="229">
        <f t="shared" si="2"/>
        <v>87991.2</v>
      </c>
      <c r="G33" s="229">
        <f t="shared" si="3"/>
        <v>82991.7</v>
      </c>
      <c r="H33" s="66"/>
      <c r="I33" s="132"/>
    </row>
    <row r="34" spans="1:9" ht="200.1" customHeight="1">
      <c r="A34" s="283" t="s">
        <v>1126</v>
      </c>
      <c r="B34" s="17" t="s">
        <v>1119</v>
      </c>
      <c r="C34" s="18" t="s">
        <v>1135</v>
      </c>
      <c r="D34" s="21" t="s">
        <v>1131</v>
      </c>
      <c r="E34" s="228">
        <v>99990</v>
      </c>
      <c r="F34" s="229">
        <f t="shared" si="2"/>
        <v>87991.2</v>
      </c>
      <c r="G34" s="229">
        <f t="shared" si="3"/>
        <v>82991.7</v>
      </c>
      <c r="H34" s="66"/>
      <c r="I34" s="132"/>
    </row>
    <row r="35" spans="1:9" ht="200.1" customHeight="1">
      <c r="A35" s="283" t="s">
        <v>1127</v>
      </c>
      <c r="B35" s="17" t="s">
        <v>1130</v>
      </c>
      <c r="C35" s="18" t="s">
        <v>1135</v>
      </c>
      <c r="D35" s="21" t="s">
        <v>1136</v>
      </c>
      <c r="E35" s="228">
        <v>99990</v>
      </c>
      <c r="F35" s="229">
        <f t="shared" si="2"/>
        <v>87991.2</v>
      </c>
      <c r="G35" s="229">
        <f t="shared" si="3"/>
        <v>82991.7</v>
      </c>
      <c r="H35" s="66"/>
      <c r="I35" s="132"/>
    </row>
    <row r="36" spans="1:9" ht="200.1" customHeight="1">
      <c r="A36" s="283" t="s">
        <v>1128</v>
      </c>
      <c r="B36" s="17" t="s">
        <v>1120</v>
      </c>
      <c r="C36" s="18" t="s">
        <v>1135</v>
      </c>
      <c r="D36" s="21" t="s">
        <v>1133</v>
      </c>
      <c r="E36" s="228">
        <v>99990</v>
      </c>
      <c r="F36" s="229">
        <f t="shared" si="2"/>
        <v>87991.2</v>
      </c>
      <c r="G36" s="229">
        <f t="shared" si="3"/>
        <v>82991.7</v>
      </c>
      <c r="H36" s="66"/>
      <c r="I36" s="132"/>
    </row>
    <row r="37" spans="1:9" ht="200.1" customHeight="1">
      <c r="A37" s="283" t="s">
        <v>1152</v>
      </c>
      <c r="B37" s="17" t="s">
        <v>1153</v>
      </c>
      <c r="C37" s="18" t="s">
        <v>1135</v>
      </c>
      <c r="D37" s="21" t="s">
        <v>1163</v>
      </c>
      <c r="E37" s="229">
        <v>109990</v>
      </c>
      <c r="F37" s="229">
        <f t="shared" si="2"/>
        <v>96791.2</v>
      </c>
      <c r="G37" s="229">
        <f t="shared" si="3"/>
        <v>91291.7</v>
      </c>
      <c r="H37" s="66"/>
      <c r="I37" s="132"/>
    </row>
    <row r="38" spans="1:9" ht="200.1" customHeight="1">
      <c r="A38" s="283" t="s">
        <v>1154</v>
      </c>
      <c r="B38" s="17" t="s">
        <v>1155</v>
      </c>
      <c r="C38" s="18" t="s">
        <v>1135</v>
      </c>
      <c r="D38" s="21" t="s">
        <v>1164</v>
      </c>
      <c r="E38" s="229">
        <v>99990</v>
      </c>
      <c r="F38" s="229">
        <f t="shared" si="2"/>
        <v>87991.2</v>
      </c>
      <c r="G38" s="229">
        <f t="shared" si="3"/>
        <v>82991.7</v>
      </c>
      <c r="H38" s="66"/>
      <c r="I38" s="132"/>
    </row>
    <row r="39" spans="1:9" ht="200.1" customHeight="1">
      <c r="A39" s="294" t="s">
        <v>1569</v>
      </c>
      <c r="B39" s="345" t="s">
        <v>1609</v>
      </c>
      <c r="C39" s="286" t="s">
        <v>1608</v>
      </c>
      <c r="D39" s="287" t="s">
        <v>1570</v>
      </c>
      <c r="E39" s="251">
        <v>99990</v>
      </c>
      <c r="F39" s="251">
        <f t="shared" si="2"/>
        <v>87991.2</v>
      </c>
      <c r="G39" s="251">
        <f t="shared" si="3"/>
        <v>82991.7</v>
      </c>
      <c r="H39" s="66"/>
      <c r="I39" s="132"/>
    </row>
    <row r="40" spans="1:9" ht="200.1" customHeight="1">
      <c r="A40" s="283" t="s">
        <v>1156</v>
      </c>
      <c r="B40" s="17" t="s">
        <v>1157</v>
      </c>
      <c r="C40" s="18" t="s">
        <v>1135</v>
      </c>
      <c r="D40" s="21" t="s">
        <v>1165</v>
      </c>
      <c r="E40" s="229">
        <v>109990</v>
      </c>
      <c r="F40" s="229">
        <f t="shared" si="2"/>
        <v>96791.2</v>
      </c>
      <c r="G40" s="229">
        <f t="shared" si="3"/>
        <v>91291.7</v>
      </c>
      <c r="H40" s="66"/>
      <c r="I40" s="132"/>
    </row>
    <row r="41" spans="1:9" ht="200.1" customHeight="1">
      <c r="A41" s="283" t="s">
        <v>1158</v>
      </c>
      <c r="B41" s="17" t="s">
        <v>1159</v>
      </c>
      <c r="C41" s="18" t="s">
        <v>1135</v>
      </c>
      <c r="D41" s="21" t="s">
        <v>1165</v>
      </c>
      <c r="E41" s="229">
        <v>109990</v>
      </c>
      <c r="F41" s="229">
        <f t="shared" si="2"/>
        <v>96791.2</v>
      </c>
      <c r="G41" s="229">
        <f t="shared" si="3"/>
        <v>91291.7</v>
      </c>
      <c r="H41" s="66"/>
      <c r="I41" s="132"/>
    </row>
    <row r="42" spans="1:9" ht="200.1" customHeight="1">
      <c r="A42" s="283" t="s">
        <v>1129</v>
      </c>
      <c r="B42" s="17" t="s">
        <v>1121</v>
      </c>
      <c r="C42" s="18" t="s">
        <v>1135</v>
      </c>
      <c r="D42" s="21" t="s">
        <v>1132</v>
      </c>
      <c r="E42" s="229">
        <v>99990</v>
      </c>
      <c r="F42" s="229">
        <f t="shared" si="2"/>
        <v>87991.2</v>
      </c>
      <c r="G42" s="229">
        <f t="shared" si="3"/>
        <v>82991.7</v>
      </c>
      <c r="H42" s="66"/>
      <c r="I42" s="132"/>
    </row>
    <row r="43" spans="1:9" ht="200.1" customHeight="1">
      <c r="A43" s="6" t="s">
        <v>1571</v>
      </c>
      <c r="B43" s="324" t="s">
        <v>1572</v>
      </c>
      <c r="C43" s="325" t="s">
        <v>1573</v>
      </c>
      <c r="D43" s="21" t="s">
        <v>1574</v>
      </c>
      <c r="E43" s="225">
        <v>109990</v>
      </c>
      <c r="F43" s="229">
        <f t="shared" si="2"/>
        <v>96791.2</v>
      </c>
      <c r="G43" s="229">
        <f t="shared" si="3"/>
        <v>91291.7</v>
      </c>
      <c r="H43" s="66"/>
      <c r="I43" s="132"/>
    </row>
    <row r="44" spans="1:9" ht="200.1" customHeight="1">
      <c r="A44" s="6" t="s">
        <v>1575</v>
      </c>
      <c r="B44" s="324" t="s">
        <v>1576</v>
      </c>
      <c r="C44" s="325" t="s">
        <v>1573</v>
      </c>
      <c r="D44" s="21" t="s">
        <v>1577</v>
      </c>
      <c r="E44" s="225">
        <v>109990</v>
      </c>
      <c r="F44" s="229">
        <f t="shared" si="2"/>
        <v>96791.2</v>
      </c>
      <c r="G44" s="229">
        <f t="shared" si="3"/>
        <v>91291.7</v>
      </c>
      <c r="H44" s="66"/>
      <c r="I44" s="132"/>
    </row>
    <row r="45" spans="1:9" ht="61.5" customHeight="1">
      <c r="A45" s="420" t="s">
        <v>1568</v>
      </c>
      <c r="B45" s="421"/>
      <c r="C45" s="421"/>
      <c r="D45" s="421"/>
      <c r="E45" s="421"/>
      <c r="F45" s="421"/>
      <c r="G45" s="421"/>
      <c r="H45" s="422"/>
      <c r="I45" s="132"/>
    </row>
    <row r="46" spans="1:9" ht="200.1" customHeight="1">
      <c r="A46" s="283" t="s">
        <v>1185</v>
      </c>
      <c r="B46" s="17" t="s">
        <v>1201</v>
      </c>
      <c r="C46" s="18" t="s">
        <v>1199</v>
      </c>
      <c r="D46" s="21" t="s">
        <v>1200</v>
      </c>
      <c r="E46" s="229">
        <v>69990</v>
      </c>
      <c r="F46" s="229">
        <f t="shared" ref="F46:F59" si="4">88%*E46</f>
        <v>61591.199999999997</v>
      </c>
      <c r="G46" s="229">
        <f t="shared" ref="G46:G59" si="5">83%*E46</f>
        <v>58091.7</v>
      </c>
      <c r="H46" s="66"/>
      <c r="I46" s="132"/>
    </row>
    <row r="47" spans="1:9" ht="200.1" customHeight="1">
      <c r="A47" s="283" t="s">
        <v>1186</v>
      </c>
      <c r="B47" s="17" t="s">
        <v>1202</v>
      </c>
      <c r="C47" s="18" t="s">
        <v>1199</v>
      </c>
      <c r="D47" s="21" t="s">
        <v>1203</v>
      </c>
      <c r="E47" s="229">
        <v>69990</v>
      </c>
      <c r="F47" s="229">
        <f t="shared" si="4"/>
        <v>61591.199999999997</v>
      </c>
      <c r="G47" s="229">
        <f t="shared" si="5"/>
        <v>58091.7</v>
      </c>
      <c r="H47" s="66"/>
      <c r="I47" s="132"/>
    </row>
    <row r="48" spans="1:9" ht="200.1" customHeight="1">
      <c r="A48" s="283" t="s">
        <v>1187</v>
      </c>
      <c r="B48" s="17" t="s">
        <v>1578</v>
      </c>
      <c r="C48" s="18" t="s">
        <v>1199</v>
      </c>
      <c r="D48" s="21" t="s">
        <v>1204</v>
      </c>
      <c r="E48" s="229">
        <v>69990</v>
      </c>
      <c r="F48" s="229">
        <f t="shared" si="4"/>
        <v>61591.199999999997</v>
      </c>
      <c r="G48" s="229">
        <f t="shared" si="5"/>
        <v>58091.7</v>
      </c>
      <c r="H48" s="66"/>
      <c r="I48" s="132"/>
    </row>
    <row r="49" spans="1:9" ht="200.1" customHeight="1">
      <c r="A49" s="283" t="s">
        <v>1188</v>
      </c>
      <c r="B49" s="17" t="s">
        <v>1205</v>
      </c>
      <c r="C49" s="18" t="s">
        <v>1199</v>
      </c>
      <c r="D49" s="21" t="s">
        <v>1206</v>
      </c>
      <c r="E49" s="229">
        <v>75990</v>
      </c>
      <c r="F49" s="229">
        <f t="shared" si="4"/>
        <v>66871.199999999997</v>
      </c>
      <c r="G49" s="229">
        <f t="shared" si="5"/>
        <v>63071.7</v>
      </c>
      <c r="H49" s="66"/>
      <c r="I49" s="132"/>
    </row>
    <row r="50" spans="1:9" ht="200.1" customHeight="1">
      <c r="A50" s="283" t="s">
        <v>1189</v>
      </c>
      <c r="B50" s="17" t="s">
        <v>1207</v>
      </c>
      <c r="C50" s="18" t="s">
        <v>1199</v>
      </c>
      <c r="D50" s="21" t="s">
        <v>1208</v>
      </c>
      <c r="E50" s="229">
        <v>75990</v>
      </c>
      <c r="F50" s="229">
        <f t="shared" si="4"/>
        <v>66871.199999999997</v>
      </c>
      <c r="G50" s="229">
        <f t="shared" si="5"/>
        <v>63071.7</v>
      </c>
      <c r="H50" s="66"/>
      <c r="I50" s="132"/>
    </row>
    <row r="51" spans="1:9" ht="200.1" customHeight="1">
      <c r="A51" s="283" t="s">
        <v>1190</v>
      </c>
      <c r="B51" s="17" t="s">
        <v>1209</v>
      </c>
      <c r="C51" s="18" t="s">
        <v>1199</v>
      </c>
      <c r="D51" s="21" t="s">
        <v>1210</v>
      </c>
      <c r="E51" s="229">
        <v>79990</v>
      </c>
      <c r="F51" s="229">
        <f t="shared" si="4"/>
        <v>70391.199999999997</v>
      </c>
      <c r="G51" s="229">
        <f t="shared" si="5"/>
        <v>66391.7</v>
      </c>
      <c r="H51" s="66"/>
      <c r="I51" s="132"/>
    </row>
    <row r="52" spans="1:9" ht="200.1" customHeight="1">
      <c r="A52" s="283" t="s">
        <v>1191</v>
      </c>
      <c r="B52" s="17" t="s">
        <v>1211</v>
      </c>
      <c r="C52" s="18" t="s">
        <v>1199</v>
      </c>
      <c r="D52" s="21" t="s">
        <v>1212</v>
      </c>
      <c r="E52" s="229">
        <v>69990</v>
      </c>
      <c r="F52" s="229">
        <f t="shared" si="4"/>
        <v>61591.199999999997</v>
      </c>
      <c r="G52" s="229">
        <f t="shared" si="5"/>
        <v>58091.7</v>
      </c>
      <c r="H52" s="66"/>
      <c r="I52" s="132"/>
    </row>
    <row r="53" spans="1:9" ht="200.1" customHeight="1">
      <c r="A53" s="283" t="s">
        <v>1192</v>
      </c>
      <c r="B53" s="17" t="s">
        <v>1213</v>
      </c>
      <c r="C53" s="18" t="s">
        <v>1214</v>
      </c>
      <c r="D53" s="21" t="s">
        <v>1215</v>
      </c>
      <c r="E53" s="229">
        <v>75990</v>
      </c>
      <c r="F53" s="229">
        <f t="shared" si="4"/>
        <v>66871.199999999997</v>
      </c>
      <c r="G53" s="229">
        <f t="shared" si="5"/>
        <v>63071.7</v>
      </c>
      <c r="H53" s="66"/>
      <c r="I53" s="132"/>
    </row>
    <row r="54" spans="1:9" ht="200.1" customHeight="1">
      <c r="A54" s="283" t="s">
        <v>1193</v>
      </c>
      <c r="B54" s="17" t="s">
        <v>1216</v>
      </c>
      <c r="C54" s="18" t="s">
        <v>1214</v>
      </c>
      <c r="D54" s="21" t="s">
        <v>1217</v>
      </c>
      <c r="E54" s="229">
        <v>75990</v>
      </c>
      <c r="F54" s="229">
        <f t="shared" si="4"/>
        <v>66871.199999999997</v>
      </c>
      <c r="G54" s="229">
        <f t="shared" si="5"/>
        <v>63071.7</v>
      </c>
      <c r="H54" s="66"/>
      <c r="I54" s="132"/>
    </row>
    <row r="55" spans="1:9" ht="200.1" customHeight="1">
      <c r="A55" s="283" t="s">
        <v>1194</v>
      </c>
      <c r="B55" s="17" t="s">
        <v>1218</v>
      </c>
      <c r="C55" s="18" t="s">
        <v>1214</v>
      </c>
      <c r="D55" s="21" t="s">
        <v>1219</v>
      </c>
      <c r="E55" s="229">
        <v>75990</v>
      </c>
      <c r="F55" s="229">
        <f t="shared" si="4"/>
        <v>66871.199999999997</v>
      </c>
      <c r="G55" s="229">
        <f t="shared" si="5"/>
        <v>63071.7</v>
      </c>
      <c r="H55" s="66"/>
      <c r="I55" s="132"/>
    </row>
    <row r="56" spans="1:9" ht="200.1" customHeight="1">
      <c r="A56" s="283" t="s">
        <v>1195</v>
      </c>
      <c r="B56" s="17" t="s">
        <v>1220</v>
      </c>
      <c r="C56" s="18" t="s">
        <v>1214</v>
      </c>
      <c r="D56" s="21" t="s">
        <v>1221</v>
      </c>
      <c r="E56" s="229">
        <v>79990</v>
      </c>
      <c r="F56" s="229">
        <f t="shared" si="4"/>
        <v>70391.199999999997</v>
      </c>
      <c r="G56" s="229">
        <f t="shared" si="5"/>
        <v>66391.7</v>
      </c>
      <c r="H56" s="66"/>
      <c r="I56" s="132"/>
    </row>
    <row r="57" spans="1:9" ht="200.1" customHeight="1">
      <c r="A57" s="283" t="s">
        <v>1196</v>
      </c>
      <c r="B57" s="17" t="s">
        <v>1222</v>
      </c>
      <c r="C57" s="18" t="s">
        <v>1214</v>
      </c>
      <c r="D57" s="21" t="s">
        <v>1223</v>
      </c>
      <c r="E57" s="229">
        <v>79990</v>
      </c>
      <c r="F57" s="229">
        <f t="shared" si="4"/>
        <v>70391.199999999997</v>
      </c>
      <c r="G57" s="229">
        <f t="shared" si="5"/>
        <v>66391.7</v>
      </c>
      <c r="H57" s="66"/>
      <c r="I57" s="132"/>
    </row>
    <row r="58" spans="1:9" ht="200.1" customHeight="1">
      <c r="A58" s="283" t="s">
        <v>1197</v>
      </c>
      <c r="B58" s="17" t="s">
        <v>1224</v>
      </c>
      <c r="C58" s="18" t="s">
        <v>1214</v>
      </c>
      <c r="D58" s="21" t="s">
        <v>1225</v>
      </c>
      <c r="E58" s="229">
        <v>87990</v>
      </c>
      <c r="F58" s="229">
        <f t="shared" si="4"/>
        <v>77431.199999999997</v>
      </c>
      <c r="G58" s="229">
        <f t="shared" si="5"/>
        <v>73031.7</v>
      </c>
      <c r="H58" s="66"/>
      <c r="I58" s="132"/>
    </row>
    <row r="59" spans="1:9" ht="200.1" customHeight="1">
      <c r="A59" s="283" t="s">
        <v>1198</v>
      </c>
      <c r="B59" s="17" t="s">
        <v>1226</v>
      </c>
      <c r="C59" s="18" t="s">
        <v>1214</v>
      </c>
      <c r="D59" s="21" t="s">
        <v>1227</v>
      </c>
      <c r="E59" s="229">
        <v>75990</v>
      </c>
      <c r="F59" s="229">
        <f t="shared" si="4"/>
        <v>66871.199999999997</v>
      </c>
      <c r="G59" s="229">
        <f t="shared" si="5"/>
        <v>63071.7</v>
      </c>
      <c r="H59" s="66"/>
      <c r="I59" s="132"/>
    </row>
    <row r="60" spans="1:9" ht="36" customHeight="1">
      <c r="A60" s="326"/>
      <c r="B60" s="327"/>
      <c r="C60" s="327"/>
      <c r="D60" s="328" t="s">
        <v>1579</v>
      </c>
      <c r="E60" s="327"/>
      <c r="F60" s="327"/>
      <c r="G60" s="327"/>
      <c r="H60" s="329"/>
      <c r="I60" s="132"/>
    </row>
    <row r="61" spans="1:9" ht="162" customHeight="1">
      <c r="A61" s="6" t="s">
        <v>1580</v>
      </c>
      <c r="B61" s="324" t="s">
        <v>1581</v>
      </c>
      <c r="C61" s="7" t="s">
        <v>1582</v>
      </c>
      <c r="D61" s="83" t="s">
        <v>1583</v>
      </c>
      <c r="E61" s="225">
        <v>119990</v>
      </c>
      <c r="F61" s="333">
        <f>88%*E61</f>
        <v>105591.2</v>
      </c>
      <c r="G61" s="333">
        <f>83%*E61</f>
        <v>99591.7</v>
      </c>
      <c r="H61" s="330"/>
      <c r="I61" s="132"/>
    </row>
    <row r="62" spans="1:9" ht="162" customHeight="1">
      <c r="A62" s="6" t="s">
        <v>1584</v>
      </c>
      <c r="B62" s="331" t="s">
        <v>1585</v>
      </c>
      <c r="C62" s="7" t="s">
        <v>1582</v>
      </c>
      <c r="D62" s="83" t="s">
        <v>1586</v>
      </c>
      <c r="E62" s="225">
        <v>119990</v>
      </c>
      <c r="F62" s="333">
        <f t="shared" ref="F62:F64" si="6">88%*E62</f>
        <v>105591.2</v>
      </c>
      <c r="G62" s="333">
        <f t="shared" ref="G62:G64" si="7">83%*E62</f>
        <v>99591.7</v>
      </c>
      <c r="H62" s="330"/>
      <c r="I62" s="132"/>
    </row>
    <row r="63" spans="1:9" ht="162" customHeight="1">
      <c r="A63" s="6" t="s">
        <v>1587</v>
      </c>
      <c r="B63" s="324" t="s">
        <v>1588</v>
      </c>
      <c r="C63" s="7" t="s">
        <v>1589</v>
      </c>
      <c r="D63" s="83" t="s">
        <v>1590</v>
      </c>
      <c r="E63" s="225">
        <v>122990</v>
      </c>
      <c r="F63" s="333">
        <f t="shared" si="6"/>
        <v>108231.2</v>
      </c>
      <c r="G63" s="333">
        <f t="shared" si="7"/>
        <v>102081.7</v>
      </c>
      <c r="H63" s="330"/>
      <c r="I63" s="132"/>
    </row>
    <row r="64" spans="1:9" ht="162" customHeight="1">
      <c r="A64" s="6" t="s">
        <v>1591</v>
      </c>
      <c r="B64" s="332" t="s">
        <v>1592</v>
      </c>
      <c r="C64" s="7" t="s">
        <v>1589</v>
      </c>
      <c r="D64" s="83" t="s">
        <v>1593</v>
      </c>
      <c r="E64" s="225">
        <v>122990</v>
      </c>
      <c r="F64" s="333">
        <f t="shared" si="6"/>
        <v>108231.2</v>
      </c>
      <c r="G64" s="333">
        <f t="shared" si="7"/>
        <v>102081.7</v>
      </c>
      <c r="H64" s="348"/>
      <c r="I64" s="132"/>
    </row>
    <row r="65" spans="1:9" ht="33.950000000000003" customHeight="1">
      <c r="A65" s="414" t="s">
        <v>1594</v>
      </c>
      <c r="B65" s="415"/>
      <c r="C65" s="415"/>
      <c r="D65" s="415"/>
      <c r="E65" s="415"/>
      <c r="F65" s="415"/>
      <c r="G65" s="415"/>
      <c r="H65" s="416"/>
    </row>
    <row r="66" spans="1:9" ht="162" customHeight="1">
      <c r="A66" s="260" t="s">
        <v>1595</v>
      </c>
      <c r="B66" s="335" t="s">
        <v>1596</v>
      </c>
      <c r="C66" s="158" t="s">
        <v>1597</v>
      </c>
      <c r="D66" s="159" t="s">
        <v>1598</v>
      </c>
      <c r="E66" s="336">
        <v>169990</v>
      </c>
      <c r="F66" s="336">
        <f>88%*E66</f>
        <v>149591.20000000001</v>
      </c>
      <c r="G66" s="336">
        <f>83%*E66</f>
        <v>141091.69999999998</v>
      </c>
      <c r="H66" s="334"/>
    </row>
    <row r="67" spans="1:9" ht="162" customHeight="1">
      <c r="A67" s="297" t="s">
        <v>1599</v>
      </c>
      <c r="B67" s="323" t="s">
        <v>1600</v>
      </c>
      <c r="C67" s="286" t="s">
        <v>1601</v>
      </c>
      <c r="D67" s="287" t="s">
        <v>1602</v>
      </c>
      <c r="E67" s="251">
        <v>159990</v>
      </c>
      <c r="F67" s="337">
        <f t="shared" ref="F67:F70" si="8">88%*E67</f>
        <v>140791.20000000001</v>
      </c>
      <c r="G67" s="337">
        <f t="shared" ref="G67:G70" si="9">83%*E67</f>
        <v>132791.69999999998</v>
      </c>
      <c r="H67" s="338" t="s">
        <v>1607</v>
      </c>
    </row>
    <row r="68" spans="1:9" ht="162" customHeight="1">
      <c r="A68" s="260" t="s">
        <v>1603</v>
      </c>
      <c r="B68" s="335" t="s">
        <v>1604</v>
      </c>
      <c r="C68" s="158" t="s">
        <v>1605</v>
      </c>
      <c r="D68" s="159" t="s">
        <v>1606</v>
      </c>
      <c r="E68" s="229">
        <v>149990</v>
      </c>
      <c r="F68" s="336">
        <f t="shared" si="8"/>
        <v>131991.20000000001</v>
      </c>
      <c r="G68" s="336">
        <f t="shared" si="9"/>
        <v>124491.7</v>
      </c>
      <c r="H68" s="334"/>
    </row>
    <row r="69" spans="1:9" ht="39" customHeight="1">
      <c r="A69" s="417" t="s">
        <v>796</v>
      </c>
      <c r="B69" s="418"/>
      <c r="C69" s="418"/>
      <c r="D69" s="418"/>
      <c r="E69" s="418"/>
      <c r="F69" s="418"/>
      <c r="G69" s="418"/>
      <c r="H69" s="419"/>
    </row>
    <row r="70" spans="1:9" ht="162" customHeight="1">
      <c r="A70" s="284" t="s">
        <v>797</v>
      </c>
      <c r="B70" s="179" t="s">
        <v>798</v>
      </c>
      <c r="C70" s="158" t="s">
        <v>799</v>
      </c>
      <c r="D70" s="159" t="s">
        <v>801</v>
      </c>
      <c r="E70" s="229">
        <v>41990</v>
      </c>
      <c r="F70" s="336">
        <f t="shared" si="8"/>
        <v>36951.199999999997</v>
      </c>
      <c r="G70" s="336">
        <f t="shared" si="9"/>
        <v>34851.699999999997</v>
      </c>
      <c r="H70" s="121"/>
      <c r="I70" s="132"/>
    </row>
    <row r="71" spans="1:9" ht="30">
      <c r="A71" s="148"/>
      <c r="B71" s="63"/>
      <c r="C71" s="63"/>
      <c r="D71" s="137" t="s">
        <v>1228</v>
      </c>
      <c r="E71" s="63"/>
      <c r="F71" s="346"/>
      <c r="G71" s="346"/>
      <c r="H71" s="219"/>
    </row>
    <row r="72" spans="1:9" ht="141" customHeight="1">
      <c r="A72" s="216" t="s">
        <v>1229</v>
      </c>
      <c r="B72" s="179" t="s">
        <v>1232</v>
      </c>
      <c r="C72" s="158" t="s">
        <v>1235</v>
      </c>
      <c r="D72" s="159" t="s">
        <v>1236</v>
      </c>
      <c r="E72" s="229">
        <v>60990</v>
      </c>
      <c r="F72" s="229">
        <f t="shared" ref="F72:F74" si="10">88%*E72</f>
        <v>53671.199999999997</v>
      </c>
      <c r="G72" s="229">
        <f t="shared" ref="G72:G74" si="11">83%*E72</f>
        <v>50621.7</v>
      </c>
      <c r="H72" s="121"/>
    </row>
    <row r="73" spans="1:9" ht="128.25" customHeight="1">
      <c r="A73" s="216" t="s">
        <v>1230</v>
      </c>
      <c r="B73" s="179" t="s">
        <v>1233</v>
      </c>
      <c r="C73" s="158" t="s">
        <v>1235</v>
      </c>
      <c r="D73" s="159" t="s">
        <v>1237</v>
      </c>
      <c r="E73" s="229">
        <v>61990</v>
      </c>
      <c r="F73" s="229">
        <f t="shared" si="10"/>
        <v>54551.199999999997</v>
      </c>
      <c r="G73" s="229">
        <f t="shared" si="11"/>
        <v>51451.7</v>
      </c>
      <c r="H73" s="121"/>
    </row>
    <row r="74" spans="1:9" ht="142.5" customHeight="1">
      <c r="A74" s="216" t="s">
        <v>1231</v>
      </c>
      <c r="B74" s="179" t="s">
        <v>1234</v>
      </c>
      <c r="C74" s="158" t="s">
        <v>1235</v>
      </c>
      <c r="D74" s="159" t="s">
        <v>1238</v>
      </c>
      <c r="E74" s="229">
        <v>62990</v>
      </c>
      <c r="F74" s="229">
        <f t="shared" si="10"/>
        <v>55431.199999999997</v>
      </c>
      <c r="G74" s="229">
        <f t="shared" si="11"/>
        <v>52281.7</v>
      </c>
      <c r="H74" s="121"/>
    </row>
  </sheetData>
  <mergeCells count="6">
    <mergeCell ref="A65:H65"/>
    <mergeCell ref="A69:H69"/>
    <mergeCell ref="A1:H1"/>
    <mergeCell ref="A2:H2"/>
    <mergeCell ref="A27:H27"/>
    <mergeCell ref="A45:H45"/>
  </mergeCells>
  <printOptions horizontalCentered="1"/>
  <pageMargins left="0.23622047244094491" right="0.23622047244094491" top="0.74803149606299213" bottom="0.74803149606299213" header="0.31496062992125984" footer="0.31496062992125984"/>
  <pageSetup paperSize="9" scale="55" orientation="portrait" horizontalDpi="1200" verticalDpi="1200" r:id="rId1"/>
  <headerFooter alignWithMargins="0">
    <oddFooter>&amp;C&amp;G</oddFooter>
  </headerFooter>
  <drawing r:id="rId2"/>
  <legacyDrawing r:id="rId3"/>
  <legacyDrawingHF r:id="rId4"/>
  <oleObjects>
    <mc:AlternateContent xmlns:mc="http://schemas.openxmlformats.org/markup-compatibility/2006">
      <mc:Choice Requires="x14">
        <oleObject progId="Unknown" shapeId="5121" r:id="rId5">
          <objectPr defaultSize="0" autoPict="0" r:id="rId6">
            <anchor moveWithCells="1" sizeWithCells="1">
              <from>
                <xdr:col>2</xdr:col>
                <xdr:colOff>1181100</xdr:colOff>
                <xdr:row>0</xdr:row>
                <xdr:rowOff>238125</xdr:rowOff>
              </from>
              <to>
                <xdr:col>3</xdr:col>
                <xdr:colOff>2724150</xdr:colOff>
                <xdr:row>0</xdr:row>
                <xdr:rowOff>933450</xdr:rowOff>
              </to>
            </anchor>
          </objectPr>
        </oleObject>
      </mc:Choice>
      <mc:Fallback>
        <oleObject progId="Unknown" shapeId="5121" r:id="rId5"/>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14"/>
  <sheetViews>
    <sheetView showGridLines="0" zoomScaleNormal="100" zoomScalePageLayoutView="80" workbookViewId="0">
      <pane ySplit="3" topLeftCell="A4" activePane="bottomLeft" state="frozen"/>
      <selection pane="bottomLeft" activeCell="M6" sqref="M6"/>
    </sheetView>
  </sheetViews>
  <sheetFormatPr defaultColWidth="22.7109375" defaultRowHeight="12.75"/>
  <cols>
    <col min="1" max="1" width="15" style="2" customWidth="1"/>
    <col min="2" max="2" width="30.7109375" style="12" customWidth="1"/>
    <col min="3" max="3" width="13.7109375" style="1" customWidth="1"/>
    <col min="4" max="4" width="42.42578125" style="27" customWidth="1"/>
    <col min="5" max="7" width="15.7109375" style="16" customWidth="1"/>
    <col min="8" max="8" width="15.7109375" style="194" customWidth="1"/>
    <col min="9" max="84" width="22.7109375" style="2"/>
    <col min="85" max="85" width="15" style="2" customWidth="1"/>
    <col min="86" max="86" width="19" style="2" customWidth="1"/>
    <col min="87" max="87" width="13.7109375" style="2" customWidth="1"/>
    <col min="88" max="88" width="14.28515625" style="2" customWidth="1"/>
    <col min="89" max="89" width="42.42578125" style="2" customWidth="1"/>
    <col min="90" max="90" width="13.85546875" style="2" customWidth="1"/>
    <col min="91" max="91" width="14.42578125" style="2" customWidth="1"/>
    <col min="92" max="92" width="15.7109375" style="2" customWidth="1"/>
    <col min="93" max="340" width="22.7109375" style="2"/>
    <col min="341" max="341" width="15" style="2" customWidth="1"/>
    <col min="342" max="342" width="19" style="2" customWidth="1"/>
    <col min="343" max="343" width="13.7109375" style="2" customWidth="1"/>
    <col min="344" max="344" width="14.28515625" style="2" customWidth="1"/>
    <col min="345" max="345" width="42.42578125" style="2" customWidth="1"/>
    <col min="346" max="346" width="13.85546875" style="2" customWidth="1"/>
    <col min="347" max="347" width="14.42578125" style="2" customWidth="1"/>
    <col min="348" max="348" width="15.7109375" style="2" customWidth="1"/>
    <col min="349" max="596" width="22.7109375" style="2"/>
    <col min="597" max="597" width="15" style="2" customWidth="1"/>
    <col min="598" max="598" width="19" style="2" customWidth="1"/>
    <col min="599" max="599" width="13.7109375" style="2" customWidth="1"/>
    <col min="600" max="600" width="14.28515625" style="2" customWidth="1"/>
    <col min="601" max="601" width="42.42578125" style="2" customWidth="1"/>
    <col min="602" max="602" width="13.85546875" style="2" customWidth="1"/>
    <col min="603" max="603" width="14.42578125" style="2" customWidth="1"/>
    <col min="604" max="604" width="15.7109375" style="2" customWidth="1"/>
    <col min="605" max="852" width="22.7109375" style="2"/>
    <col min="853" max="853" width="15" style="2" customWidth="1"/>
    <col min="854" max="854" width="19" style="2" customWidth="1"/>
    <col min="855" max="855" width="13.7109375" style="2" customWidth="1"/>
    <col min="856" max="856" width="14.28515625" style="2" customWidth="1"/>
    <col min="857" max="857" width="42.42578125" style="2" customWidth="1"/>
    <col min="858" max="858" width="13.85546875" style="2" customWidth="1"/>
    <col min="859" max="859" width="14.42578125" style="2" customWidth="1"/>
    <col min="860" max="860" width="15.7109375" style="2" customWidth="1"/>
    <col min="861" max="1108" width="22.7109375" style="2"/>
    <col min="1109" max="1109" width="15" style="2" customWidth="1"/>
    <col min="1110" max="1110" width="19" style="2" customWidth="1"/>
    <col min="1111" max="1111" width="13.7109375" style="2" customWidth="1"/>
    <col min="1112" max="1112" width="14.28515625" style="2" customWidth="1"/>
    <col min="1113" max="1113" width="42.42578125" style="2" customWidth="1"/>
    <col min="1114" max="1114" width="13.85546875" style="2" customWidth="1"/>
    <col min="1115" max="1115" width="14.42578125" style="2" customWidth="1"/>
    <col min="1116" max="1116" width="15.7109375" style="2" customWidth="1"/>
    <col min="1117" max="1364" width="22.7109375" style="2"/>
    <col min="1365" max="1365" width="15" style="2" customWidth="1"/>
    <col min="1366" max="1366" width="19" style="2" customWidth="1"/>
    <col min="1367" max="1367" width="13.7109375" style="2" customWidth="1"/>
    <col min="1368" max="1368" width="14.28515625" style="2" customWidth="1"/>
    <col min="1369" max="1369" width="42.42578125" style="2" customWidth="1"/>
    <col min="1370" max="1370" width="13.85546875" style="2" customWidth="1"/>
    <col min="1371" max="1371" width="14.42578125" style="2" customWidth="1"/>
    <col min="1372" max="1372" width="15.7109375" style="2" customWidth="1"/>
    <col min="1373" max="1620" width="22.7109375" style="2"/>
    <col min="1621" max="1621" width="15" style="2" customWidth="1"/>
    <col min="1622" max="1622" width="19" style="2" customWidth="1"/>
    <col min="1623" max="1623" width="13.7109375" style="2" customWidth="1"/>
    <col min="1624" max="1624" width="14.28515625" style="2" customWidth="1"/>
    <col min="1625" max="1625" width="42.42578125" style="2" customWidth="1"/>
    <col min="1626" max="1626" width="13.85546875" style="2" customWidth="1"/>
    <col min="1627" max="1627" width="14.42578125" style="2" customWidth="1"/>
    <col min="1628" max="1628" width="15.7109375" style="2" customWidth="1"/>
    <col min="1629" max="1876" width="22.7109375" style="2"/>
    <col min="1877" max="1877" width="15" style="2" customWidth="1"/>
    <col min="1878" max="1878" width="19" style="2" customWidth="1"/>
    <col min="1879" max="1879" width="13.7109375" style="2" customWidth="1"/>
    <col min="1880" max="1880" width="14.28515625" style="2" customWidth="1"/>
    <col min="1881" max="1881" width="42.42578125" style="2" customWidth="1"/>
    <col min="1882" max="1882" width="13.85546875" style="2" customWidth="1"/>
    <col min="1883" max="1883" width="14.42578125" style="2" customWidth="1"/>
    <col min="1884" max="1884" width="15.7109375" style="2" customWidth="1"/>
    <col min="1885" max="2132" width="22.7109375" style="2"/>
    <col min="2133" max="2133" width="15" style="2" customWidth="1"/>
    <col min="2134" max="2134" width="19" style="2" customWidth="1"/>
    <col min="2135" max="2135" width="13.7109375" style="2" customWidth="1"/>
    <col min="2136" max="2136" width="14.28515625" style="2" customWidth="1"/>
    <col min="2137" max="2137" width="42.42578125" style="2" customWidth="1"/>
    <col min="2138" max="2138" width="13.85546875" style="2" customWidth="1"/>
    <col min="2139" max="2139" width="14.42578125" style="2" customWidth="1"/>
    <col min="2140" max="2140" width="15.7109375" style="2" customWidth="1"/>
    <col min="2141" max="2388" width="22.7109375" style="2"/>
    <col min="2389" max="2389" width="15" style="2" customWidth="1"/>
    <col min="2390" max="2390" width="19" style="2" customWidth="1"/>
    <col min="2391" max="2391" width="13.7109375" style="2" customWidth="1"/>
    <col min="2392" max="2392" width="14.28515625" style="2" customWidth="1"/>
    <col min="2393" max="2393" width="42.42578125" style="2" customWidth="1"/>
    <col min="2394" max="2394" width="13.85546875" style="2" customWidth="1"/>
    <col min="2395" max="2395" width="14.42578125" style="2" customWidth="1"/>
    <col min="2396" max="2396" width="15.7109375" style="2" customWidth="1"/>
    <col min="2397" max="2644" width="22.7109375" style="2"/>
    <col min="2645" max="2645" width="15" style="2" customWidth="1"/>
    <col min="2646" max="2646" width="19" style="2" customWidth="1"/>
    <col min="2647" max="2647" width="13.7109375" style="2" customWidth="1"/>
    <col min="2648" max="2648" width="14.28515625" style="2" customWidth="1"/>
    <col min="2649" max="2649" width="42.42578125" style="2" customWidth="1"/>
    <col min="2650" max="2650" width="13.85546875" style="2" customWidth="1"/>
    <col min="2651" max="2651" width="14.42578125" style="2" customWidth="1"/>
    <col min="2652" max="2652" width="15.7109375" style="2" customWidth="1"/>
    <col min="2653" max="2900" width="22.7109375" style="2"/>
    <col min="2901" max="2901" width="15" style="2" customWidth="1"/>
    <col min="2902" max="2902" width="19" style="2" customWidth="1"/>
    <col min="2903" max="2903" width="13.7109375" style="2" customWidth="1"/>
    <col min="2904" max="2904" width="14.28515625" style="2" customWidth="1"/>
    <col min="2905" max="2905" width="42.42578125" style="2" customWidth="1"/>
    <col min="2906" max="2906" width="13.85546875" style="2" customWidth="1"/>
    <col min="2907" max="2907" width="14.42578125" style="2" customWidth="1"/>
    <col min="2908" max="2908" width="15.7109375" style="2" customWidth="1"/>
    <col min="2909" max="3156" width="22.7109375" style="2"/>
    <col min="3157" max="3157" width="15" style="2" customWidth="1"/>
    <col min="3158" max="3158" width="19" style="2" customWidth="1"/>
    <col min="3159" max="3159" width="13.7109375" style="2" customWidth="1"/>
    <col min="3160" max="3160" width="14.28515625" style="2" customWidth="1"/>
    <col min="3161" max="3161" width="42.42578125" style="2" customWidth="1"/>
    <col min="3162" max="3162" width="13.85546875" style="2" customWidth="1"/>
    <col min="3163" max="3163" width="14.42578125" style="2" customWidth="1"/>
    <col min="3164" max="3164" width="15.7109375" style="2" customWidth="1"/>
    <col min="3165" max="3412" width="22.7109375" style="2"/>
    <col min="3413" max="3413" width="15" style="2" customWidth="1"/>
    <col min="3414" max="3414" width="19" style="2" customWidth="1"/>
    <col min="3415" max="3415" width="13.7109375" style="2" customWidth="1"/>
    <col min="3416" max="3416" width="14.28515625" style="2" customWidth="1"/>
    <col min="3417" max="3417" width="42.42578125" style="2" customWidth="1"/>
    <col min="3418" max="3418" width="13.85546875" style="2" customWidth="1"/>
    <col min="3419" max="3419" width="14.42578125" style="2" customWidth="1"/>
    <col min="3420" max="3420" width="15.7109375" style="2" customWidth="1"/>
    <col min="3421" max="3668" width="22.7109375" style="2"/>
    <col min="3669" max="3669" width="15" style="2" customWidth="1"/>
    <col min="3670" max="3670" width="19" style="2" customWidth="1"/>
    <col min="3671" max="3671" width="13.7109375" style="2" customWidth="1"/>
    <col min="3672" max="3672" width="14.28515625" style="2" customWidth="1"/>
    <col min="3673" max="3673" width="42.42578125" style="2" customWidth="1"/>
    <col min="3674" max="3674" width="13.85546875" style="2" customWidth="1"/>
    <col min="3675" max="3675" width="14.42578125" style="2" customWidth="1"/>
    <col min="3676" max="3676" width="15.7109375" style="2" customWidth="1"/>
    <col min="3677" max="3924" width="22.7109375" style="2"/>
    <col min="3925" max="3925" width="15" style="2" customWidth="1"/>
    <col min="3926" max="3926" width="19" style="2" customWidth="1"/>
    <col min="3927" max="3927" width="13.7109375" style="2" customWidth="1"/>
    <col min="3928" max="3928" width="14.28515625" style="2" customWidth="1"/>
    <col min="3929" max="3929" width="42.42578125" style="2" customWidth="1"/>
    <col min="3930" max="3930" width="13.85546875" style="2" customWidth="1"/>
    <col min="3931" max="3931" width="14.42578125" style="2" customWidth="1"/>
    <col min="3932" max="3932" width="15.7109375" style="2" customWidth="1"/>
    <col min="3933" max="4180" width="22.7109375" style="2"/>
    <col min="4181" max="4181" width="15" style="2" customWidth="1"/>
    <col min="4182" max="4182" width="19" style="2" customWidth="1"/>
    <col min="4183" max="4183" width="13.7109375" style="2" customWidth="1"/>
    <col min="4184" max="4184" width="14.28515625" style="2" customWidth="1"/>
    <col min="4185" max="4185" width="42.42578125" style="2" customWidth="1"/>
    <col min="4186" max="4186" width="13.85546875" style="2" customWidth="1"/>
    <col min="4187" max="4187" width="14.42578125" style="2" customWidth="1"/>
    <col min="4188" max="4188" width="15.7109375" style="2" customWidth="1"/>
    <col min="4189" max="4436" width="22.7109375" style="2"/>
    <col min="4437" max="4437" width="15" style="2" customWidth="1"/>
    <col min="4438" max="4438" width="19" style="2" customWidth="1"/>
    <col min="4439" max="4439" width="13.7109375" style="2" customWidth="1"/>
    <col min="4440" max="4440" width="14.28515625" style="2" customWidth="1"/>
    <col min="4441" max="4441" width="42.42578125" style="2" customWidth="1"/>
    <col min="4442" max="4442" width="13.85546875" style="2" customWidth="1"/>
    <col min="4443" max="4443" width="14.42578125" style="2" customWidth="1"/>
    <col min="4444" max="4444" width="15.7109375" style="2" customWidth="1"/>
    <col min="4445" max="4692" width="22.7109375" style="2"/>
    <col min="4693" max="4693" width="15" style="2" customWidth="1"/>
    <col min="4694" max="4694" width="19" style="2" customWidth="1"/>
    <col min="4695" max="4695" width="13.7109375" style="2" customWidth="1"/>
    <col min="4696" max="4696" width="14.28515625" style="2" customWidth="1"/>
    <col min="4697" max="4697" width="42.42578125" style="2" customWidth="1"/>
    <col min="4698" max="4698" width="13.85546875" style="2" customWidth="1"/>
    <col min="4699" max="4699" width="14.42578125" style="2" customWidth="1"/>
    <col min="4700" max="4700" width="15.7109375" style="2" customWidth="1"/>
    <col min="4701" max="4948" width="22.7109375" style="2"/>
    <col min="4949" max="4949" width="15" style="2" customWidth="1"/>
    <col min="4950" max="4950" width="19" style="2" customWidth="1"/>
    <col min="4951" max="4951" width="13.7109375" style="2" customWidth="1"/>
    <col min="4952" max="4952" width="14.28515625" style="2" customWidth="1"/>
    <col min="4953" max="4953" width="42.42578125" style="2" customWidth="1"/>
    <col min="4954" max="4954" width="13.85546875" style="2" customWidth="1"/>
    <col min="4955" max="4955" width="14.42578125" style="2" customWidth="1"/>
    <col min="4956" max="4956" width="15.7109375" style="2" customWidth="1"/>
    <col min="4957" max="5204" width="22.7109375" style="2"/>
    <col min="5205" max="5205" width="15" style="2" customWidth="1"/>
    <col min="5206" max="5206" width="19" style="2" customWidth="1"/>
    <col min="5207" max="5207" width="13.7109375" style="2" customWidth="1"/>
    <col min="5208" max="5208" width="14.28515625" style="2" customWidth="1"/>
    <col min="5209" max="5209" width="42.42578125" style="2" customWidth="1"/>
    <col min="5210" max="5210" width="13.85546875" style="2" customWidth="1"/>
    <col min="5211" max="5211" width="14.42578125" style="2" customWidth="1"/>
    <col min="5212" max="5212" width="15.7109375" style="2" customWidth="1"/>
    <col min="5213" max="5460" width="22.7109375" style="2"/>
    <col min="5461" max="5461" width="15" style="2" customWidth="1"/>
    <col min="5462" max="5462" width="19" style="2" customWidth="1"/>
    <col min="5463" max="5463" width="13.7109375" style="2" customWidth="1"/>
    <col min="5464" max="5464" width="14.28515625" style="2" customWidth="1"/>
    <col min="5465" max="5465" width="42.42578125" style="2" customWidth="1"/>
    <col min="5466" max="5466" width="13.85546875" style="2" customWidth="1"/>
    <col min="5467" max="5467" width="14.42578125" style="2" customWidth="1"/>
    <col min="5468" max="5468" width="15.7109375" style="2" customWidth="1"/>
    <col min="5469" max="5716" width="22.7109375" style="2"/>
    <col min="5717" max="5717" width="15" style="2" customWidth="1"/>
    <col min="5718" max="5718" width="19" style="2" customWidth="1"/>
    <col min="5719" max="5719" width="13.7109375" style="2" customWidth="1"/>
    <col min="5720" max="5720" width="14.28515625" style="2" customWidth="1"/>
    <col min="5721" max="5721" width="42.42578125" style="2" customWidth="1"/>
    <col min="5722" max="5722" width="13.85546875" style="2" customWidth="1"/>
    <col min="5723" max="5723" width="14.42578125" style="2" customWidth="1"/>
    <col min="5724" max="5724" width="15.7109375" style="2" customWidth="1"/>
    <col min="5725" max="5972" width="22.7109375" style="2"/>
    <col min="5973" max="5973" width="15" style="2" customWidth="1"/>
    <col min="5974" max="5974" width="19" style="2" customWidth="1"/>
    <col min="5975" max="5975" width="13.7109375" style="2" customWidth="1"/>
    <col min="5976" max="5976" width="14.28515625" style="2" customWidth="1"/>
    <col min="5977" max="5977" width="42.42578125" style="2" customWidth="1"/>
    <col min="5978" max="5978" width="13.85546875" style="2" customWidth="1"/>
    <col min="5979" max="5979" width="14.42578125" style="2" customWidth="1"/>
    <col min="5980" max="5980" width="15.7109375" style="2" customWidth="1"/>
    <col min="5981" max="6228" width="22.7109375" style="2"/>
    <col min="6229" max="6229" width="15" style="2" customWidth="1"/>
    <col min="6230" max="6230" width="19" style="2" customWidth="1"/>
    <col min="6231" max="6231" width="13.7109375" style="2" customWidth="1"/>
    <col min="6232" max="6232" width="14.28515625" style="2" customWidth="1"/>
    <col min="6233" max="6233" width="42.42578125" style="2" customWidth="1"/>
    <col min="6234" max="6234" width="13.85546875" style="2" customWidth="1"/>
    <col min="6235" max="6235" width="14.42578125" style="2" customWidth="1"/>
    <col min="6236" max="6236" width="15.7109375" style="2" customWidth="1"/>
    <col min="6237" max="6484" width="22.7109375" style="2"/>
    <col min="6485" max="6485" width="15" style="2" customWidth="1"/>
    <col min="6486" max="6486" width="19" style="2" customWidth="1"/>
    <col min="6487" max="6487" width="13.7109375" style="2" customWidth="1"/>
    <col min="6488" max="6488" width="14.28515625" style="2" customWidth="1"/>
    <col min="6489" max="6489" width="42.42578125" style="2" customWidth="1"/>
    <col min="6490" max="6490" width="13.85546875" style="2" customWidth="1"/>
    <col min="6491" max="6491" width="14.42578125" style="2" customWidth="1"/>
    <col min="6492" max="6492" width="15.7109375" style="2" customWidth="1"/>
    <col min="6493" max="6740" width="22.7109375" style="2"/>
    <col min="6741" max="6741" width="15" style="2" customWidth="1"/>
    <col min="6742" max="6742" width="19" style="2" customWidth="1"/>
    <col min="6743" max="6743" width="13.7109375" style="2" customWidth="1"/>
    <col min="6744" max="6744" width="14.28515625" style="2" customWidth="1"/>
    <col min="6745" max="6745" width="42.42578125" style="2" customWidth="1"/>
    <col min="6746" max="6746" width="13.85546875" style="2" customWidth="1"/>
    <col min="6747" max="6747" width="14.42578125" style="2" customWidth="1"/>
    <col min="6748" max="6748" width="15.7109375" style="2" customWidth="1"/>
    <col min="6749" max="6996" width="22.7109375" style="2"/>
    <col min="6997" max="6997" width="15" style="2" customWidth="1"/>
    <col min="6998" max="6998" width="19" style="2" customWidth="1"/>
    <col min="6999" max="6999" width="13.7109375" style="2" customWidth="1"/>
    <col min="7000" max="7000" width="14.28515625" style="2" customWidth="1"/>
    <col min="7001" max="7001" width="42.42578125" style="2" customWidth="1"/>
    <col min="7002" max="7002" width="13.85546875" style="2" customWidth="1"/>
    <col min="7003" max="7003" width="14.42578125" style="2" customWidth="1"/>
    <col min="7004" max="7004" width="15.7109375" style="2" customWidth="1"/>
    <col min="7005" max="7252" width="22.7109375" style="2"/>
    <col min="7253" max="7253" width="15" style="2" customWidth="1"/>
    <col min="7254" max="7254" width="19" style="2" customWidth="1"/>
    <col min="7255" max="7255" width="13.7109375" style="2" customWidth="1"/>
    <col min="7256" max="7256" width="14.28515625" style="2" customWidth="1"/>
    <col min="7257" max="7257" width="42.42578125" style="2" customWidth="1"/>
    <col min="7258" max="7258" width="13.85546875" style="2" customWidth="1"/>
    <col min="7259" max="7259" width="14.42578125" style="2" customWidth="1"/>
    <col min="7260" max="7260" width="15.7109375" style="2" customWidth="1"/>
    <col min="7261" max="7508" width="22.7109375" style="2"/>
    <col min="7509" max="7509" width="15" style="2" customWidth="1"/>
    <col min="7510" max="7510" width="19" style="2" customWidth="1"/>
    <col min="7511" max="7511" width="13.7109375" style="2" customWidth="1"/>
    <col min="7512" max="7512" width="14.28515625" style="2" customWidth="1"/>
    <col min="7513" max="7513" width="42.42578125" style="2" customWidth="1"/>
    <col min="7514" max="7514" width="13.85546875" style="2" customWidth="1"/>
    <col min="7515" max="7515" width="14.42578125" style="2" customWidth="1"/>
    <col min="7516" max="7516" width="15.7109375" style="2" customWidth="1"/>
    <col min="7517" max="7764" width="22.7109375" style="2"/>
    <col min="7765" max="7765" width="15" style="2" customWidth="1"/>
    <col min="7766" max="7766" width="19" style="2" customWidth="1"/>
    <col min="7767" max="7767" width="13.7109375" style="2" customWidth="1"/>
    <col min="7768" max="7768" width="14.28515625" style="2" customWidth="1"/>
    <col min="7769" max="7769" width="42.42578125" style="2" customWidth="1"/>
    <col min="7770" max="7770" width="13.85546875" style="2" customWidth="1"/>
    <col min="7771" max="7771" width="14.42578125" style="2" customWidth="1"/>
    <col min="7772" max="7772" width="15.7109375" style="2" customWidth="1"/>
    <col min="7773" max="8020" width="22.7109375" style="2"/>
    <col min="8021" max="8021" width="15" style="2" customWidth="1"/>
    <col min="8022" max="8022" width="19" style="2" customWidth="1"/>
    <col min="8023" max="8023" width="13.7109375" style="2" customWidth="1"/>
    <col min="8024" max="8024" width="14.28515625" style="2" customWidth="1"/>
    <col min="8025" max="8025" width="42.42578125" style="2" customWidth="1"/>
    <col min="8026" max="8026" width="13.85546875" style="2" customWidth="1"/>
    <col min="8027" max="8027" width="14.42578125" style="2" customWidth="1"/>
    <col min="8028" max="8028" width="15.7109375" style="2" customWidth="1"/>
    <col min="8029" max="8276" width="22.7109375" style="2"/>
    <col min="8277" max="8277" width="15" style="2" customWidth="1"/>
    <col min="8278" max="8278" width="19" style="2" customWidth="1"/>
    <col min="8279" max="8279" width="13.7109375" style="2" customWidth="1"/>
    <col min="8280" max="8280" width="14.28515625" style="2" customWidth="1"/>
    <col min="8281" max="8281" width="42.42578125" style="2" customWidth="1"/>
    <col min="8282" max="8282" width="13.85546875" style="2" customWidth="1"/>
    <col min="8283" max="8283" width="14.42578125" style="2" customWidth="1"/>
    <col min="8284" max="8284" width="15.7109375" style="2" customWidth="1"/>
    <col min="8285" max="8532" width="22.7109375" style="2"/>
    <col min="8533" max="8533" width="15" style="2" customWidth="1"/>
    <col min="8534" max="8534" width="19" style="2" customWidth="1"/>
    <col min="8535" max="8535" width="13.7109375" style="2" customWidth="1"/>
    <col min="8536" max="8536" width="14.28515625" style="2" customWidth="1"/>
    <col min="8537" max="8537" width="42.42578125" style="2" customWidth="1"/>
    <col min="8538" max="8538" width="13.85546875" style="2" customWidth="1"/>
    <col min="8539" max="8539" width="14.42578125" style="2" customWidth="1"/>
    <col min="8540" max="8540" width="15.7109375" style="2" customWidth="1"/>
    <col min="8541" max="8788" width="22.7109375" style="2"/>
    <col min="8789" max="8789" width="15" style="2" customWidth="1"/>
    <col min="8790" max="8790" width="19" style="2" customWidth="1"/>
    <col min="8791" max="8791" width="13.7109375" style="2" customWidth="1"/>
    <col min="8792" max="8792" width="14.28515625" style="2" customWidth="1"/>
    <col min="8793" max="8793" width="42.42578125" style="2" customWidth="1"/>
    <col min="8794" max="8794" width="13.85546875" style="2" customWidth="1"/>
    <col min="8795" max="8795" width="14.42578125" style="2" customWidth="1"/>
    <col min="8796" max="8796" width="15.7109375" style="2" customWidth="1"/>
    <col min="8797" max="9044" width="22.7109375" style="2"/>
    <col min="9045" max="9045" width="15" style="2" customWidth="1"/>
    <col min="9046" max="9046" width="19" style="2" customWidth="1"/>
    <col min="9047" max="9047" width="13.7109375" style="2" customWidth="1"/>
    <col min="9048" max="9048" width="14.28515625" style="2" customWidth="1"/>
    <col min="9049" max="9049" width="42.42578125" style="2" customWidth="1"/>
    <col min="9050" max="9050" width="13.85546875" style="2" customWidth="1"/>
    <col min="9051" max="9051" width="14.42578125" style="2" customWidth="1"/>
    <col min="9052" max="9052" width="15.7109375" style="2" customWidth="1"/>
    <col min="9053" max="9300" width="22.7109375" style="2"/>
    <col min="9301" max="9301" width="15" style="2" customWidth="1"/>
    <col min="9302" max="9302" width="19" style="2" customWidth="1"/>
    <col min="9303" max="9303" width="13.7109375" style="2" customWidth="1"/>
    <col min="9304" max="9304" width="14.28515625" style="2" customWidth="1"/>
    <col min="9305" max="9305" width="42.42578125" style="2" customWidth="1"/>
    <col min="9306" max="9306" width="13.85546875" style="2" customWidth="1"/>
    <col min="9307" max="9307" width="14.42578125" style="2" customWidth="1"/>
    <col min="9308" max="9308" width="15.7109375" style="2" customWidth="1"/>
    <col min="9309" max="9556" width="22.7109375" style="2"/>
    <col min="9557" max="9557" width="15" style="2" customWidth="1"/>
    <col min="9558" max="9558" width="19" style="2" customWidth="1"/>
    <col min="9559" max="9559" width="13.7109375" style="2" customWidth="1"/>
    <col min="9560" max="9560" width="14.28515625" style="2" customWidth="1"/>
    <col min="9561" max="9561" width="42.42578125" style="2" customWidth="1"/>
    <col min="9562" max="9562" width="13.85546875" style="2" customWidth="1"/>
    <col min="9563" max="9563" width="14.42578125" style="2" customWidth="1"/>
    <col min="9564" max="9564" width="15.7109375" style="2" customWidth="1"/>
    <col min="9565" max="9812" width="22.7109375" style="2"/>
    <col min="9813" max="9813" width="15" style="2" customWidth="1"/>
    <col min="9814" max="9814" width="19" style="2" customWidth="1"/>
    <col min="9815" max="9815" width="13.7109375" style="2" customWidth="1"/>
    <col min="9816" max="9816" width="14.28515625" style="2" customWidth="1"/>
    <col min="9817" max="9817" width="42.42578125" style="2" customWidth="1"/>
    <col min="9818" max="9818" width="13.85546875" style="2" customWidth="1"/>
    <col min="9819" max="9819" width="14.42578125" style="2" customWidth="1"/>
    <col min="9820" max="9820" width="15.7109375" style="2" customWidth="1"/>
    <col min="9821" max="10068" width="22.7109375" style="2"/>
    <col min="10069" max="10069" width="15" style="2" customWidth="1"/>
    <col min="10070" max="10070" width="19" style="2" customWidth="1"/>
    <col min="10071" max="10071" width="13.7109375" style="2" customWidth="1"/>
    <col min="10072" max="10072" width="14.28515625" style="2" customWidth="1"/>
    <col min="10073" max="10073" width="42.42578125" style="2" customWidth="1"/>
    <col min="10074" max="10074" width="13.85546875" style="2" customWidth="1"/>
    <col min="10075" max="10075" width="14.42578125" style="2" customWidth="1"/>
    <col min="10076" max="10076" width="15.7109375" style="2" customWidth="1"/>
    <col min="10077" max="10324" width="22.7109375" style="2"/>
    <col min="10325" max="10325" width="15" style="2" customWidth="1"/>
    <col min="10326" max="10326" width="19" style="2" customWidth="1"/>
    <col min="10327" max="10327" width="13.7109375" style="2" customWidth="1"/>
    <col min="10328" max="10328" width="14.28515625" style="2" customWidth="1"/>
    <col min="10329" max="10329" width="42.42578125" style="2" customWidth="1"/>
    <col min="10330" max="10330" width="13.85546875" style="2" customWidth="1"/>
    <col min="10331" max="10331" width="14.42578125" style="2" customWidth="1"/>
    <col min="10332" max="10332" width="15.7109375" style="2" customWidth="1"/>
    <col min="10333" max="10580" width="22.7109375" style="2"/>
    <col min="10581" max="10581" width="15" style="2" customWidth="1"/>
    <col min="10582" max="10582" width="19" style="2" customWidth="1"/>
    <col min="10583" max="10583" width="13.7109375" style="2" customWidth="1"/>
    <col min="10584" max="10584" width="14.28515625" style="2" customWidth="1"/>
    <col min="10585" max="10585" width="42.42578125" style="2" customWidth="1"/>
    <col min="10586" max="10586" width="13.85546875" style="2" customWidth="1"/>
    <col min="10587" max="10587" width="14.42578125" style="2" customWidth="1"/>
    <col min="10588" max="10588" width="15.7109375" style="2" customWidth="1"/>
    <col min="10589" max="10836" width="22.7109375" style="2"/>
    <col min="10837" max="10837" width="15" style="2" customWidth="1"/>
    <col min="10838" max="10838" width="19" style="2" customWidth="1"/>
    <col min="10839" max="10839" width="13.7109375" style="2" customWidth="1"/>
    <col min="10840" max="10840" width="14.28515625" style="2" customWidth="1"/>
    <col min="10841" max="10841" width="42.42578125" style="2" customWidth="1"/>
    <col min="10842" max="10842" width="13.85546875" style="2" customWidth="1"/>
    <col min="10843" max="10843" width="14.42578125" style="2" customWidth="1"/>
    <col min="10844" max="10844" width="15.7109375" style="2" customWidth="1"/>
    <col min="10845" max="11092" width="22.7109375" style="2"/>
    <col min="11093" max="11093" width="15" style="2" customWidth="1"/>
    <col min="11094" max="11094" width="19" style="2" customWidth="1"/>
    <col min="11095" max="11095" width="13.7109375" style="2" customWidth="1"/>
    <col min="11096" max="11096" width="14.28515625" style="2" customWidth="1"/>
    <col min="11097" max="11097" width="42.42578125" style="2" customWidth="1"/>
    <col min="11098" max="11098" width="13.85546875" style="2" customWidth="1"/>
    <col min="11099" max="11099" width="14.42578125" style="2" customWidth="1"/>
    <col min="11100" max="11100" width="15.7109375" style="2" customWidth="1"/>
    <col min="11101" max="11348" width="22.7109375" style="2"/>
    <col min="11349" max="11349" width="15" style="2" customWidth="1"/>
    <col min="11350" max="11350" width="19" style="2" customWidth="1"/>
    <col min="11351" max="11351" width="13.7109375" style="2" customWidth="1"/>
    <col min="11352" max="11352" width="14.28515625" style="2" customWidth="1"/>
    <col min="11353" max="11353" width="42.42578125" style="2" customWidth="1"/>
    <col min="11354" max="11354" width="13.85546875" style="2" customWidth="1"/>
    <col min="11355" max="11355" width="14.42578125" style="2" customWidth="1"/>
    <col min="11356" max="11356" width="15.7109375" style="2" customWidth="1"/>
    <col min="11357" max="11604" width="22.7109375" style="2"/>
    <col min="11605" max="11605" width="15" style="2" customWidth="1"/>
    <col min="11606" max="11606" width="19" style="2" customWidth="1"/>
    <col min="11607" max="11607" width="13.7109375" style="2" customWidth="1"/>
    <col min="11608" max="11608" width="14.28515625" style="2" customWidth="1"/>
    <col min="11609" max="11609" width="42.42578125" style="2" customWidth="1"/>
    <col min="11610" max="11610" width="13.85546875" style="2" customWidth="1"/>
    <col min="11611" max="11611" width="14.42578125" style="2" customWidth="1"/>
    <col min="11612" max="11612" width="15.7109375" style="2" customWidth="1"/>
    <col min="11613" max="11860" width="22.7109375" style="2"/>
    <col min="11861" max="11861" width="15" style="2" customWidth="1"/>
    <col min="11862" max="11862" width="19" style="2" customWidth="1"/>
    <col min="11863" max="11863" width="13.7109375" style="2" customWidth="1"/>
    <col min="11864" max="11864" width="14.28515625" style="2" customWidth="1"/>
    <col min="11865" max="11865" width="42.42578125" style="2" customWidth="1"/>
    <col min="11866" max="11866" width="13.85546875" style="2" customWidth="1"/>
    <col min="11867" max="11867" width="14.42578125" style="2" customWidth="1"/>
    <col min="11868" max="11868" width="15.7109375" style="2" customWidth="1"/>
    <col min="11869" max="12116" width="22.7109375" style="2"/>
    <col min="12117" max="12117" width="15" style="2" customWidth="1"/>
    <col min="12118" max="12118" width="19" style="2" customWidth="1"/>
    <col min="12119" max="12119" width="13.7109375" style="2" customWidth="1"/>
    <col min="12120" max="12120" width="14.28515625" style="2" customWidth="1"/>
    <col min="12121" max="12121" width="42.42578125" style="2" customWidth="1"/>
    <col min="12122" max="12122" width="13.85546875" style="2" customWidth="1"/>
    <col min="12123" max="12123" width="14.42578125" style="2" customWidth="1"/>
    <col min="12124" max="12124" width="15.7109375" style="2" customWidth="1"/>
    <col min="12125" max="12372" width="22.7109375" style="2"/>
    <col min="12373" max="12373" width="15" style="2" customWidth="1"/>
    <col min="12374" max="12374" width="19" style="2" customWidth="1"/>
    <col min="12375" max="12375" width="13.7109375" style="2" customWidth="1"/>
    <col min="12376" max="12376" width="14.28515625" style="2" customWidth="1"/>
    <col min="12377" max="12377" width="42.42578125" style="2" customWidth="1"/>
    <col min="12378" max="12378" width="13.85546875" style="2" customWidth="1"/>
    <col min="12379" max="12379" width="14.42578125" style="2" customWidth="1"/>
    <col min="12380" max="12380" width="15.7109375" style="2" customWidth="1"/>
    <col min="12381" max="12628" width="22.7109375" style="2"/>
    <col min="12629" max="12629" width="15" style="2" customWidth="1"/>
    <col min="12630" max="12630" width="19" style="2" customWidth="1"/>
    <col min="12631" max="12631" width="13.7109375" style="2" customWidth="1"/>
    <col min="12632" max="12632" width="14.28515625" style="2" customWidth="1"/>
    <col min="12633" max="12633" width="42.42578125" style="2" customWidth="1"/>
    <col min="12634" max="12634" width="13.85546875" style="2" customWidth="1"/>
    <col min="12635" max="12635" width="14.42578125" style="2" customWidth="1"/>
    <col min="12636" max="12636" width="15.7109375" style="2" customWidth="1"/>
    <col min="12637" max="12884" width="22.7109375" style="2"/>
    <col min="12885" max="12885" width="15" style="2" customWidth="1"/>
    <col min="12886" max="12886" width="19" style="2" customWidth="1"/>
    <col min="12887" max="12887" width="13.7109375" style="2" customWidth="1"/>
    <col min="12888" max="12888" width="14.28515625" style="2" customWidth="1"/>
    <col min="12889" max="12889" width="42.42578125" style="2" customWidth="1"/>
    <col min="12890" max="12890" width="13.85546875" style="2" customWidth="1"/>
    <col min="12891" max="12891" width="14.42578125" style="2" customWidth="1"/>
    <col min="12892" max="12892" width="15.7109375" style="2" customWidth="1"/>
    <col min="12893" max="13140" width="22.7109375" style="2"/>
    <col min="13141" max="13141" width="15" style="2" customWidth="1"/>
    <col min="13142" max="13142" width="19" style="2" customWidth="1"/>
    <col min="13143" max="13143" width="13.7109375" style="2" customWidth="1"/>
    <col min="13144" max="13144" width="14.28515625" style="2" customWidth="1"/>
    <col min="13145" max="13145" width="42.42578125" style="2" customWidth="1"/>
    <col min="13146" max="13146" width="13.85546875" style="2" customWidth="1"/>
    <col min="13147" max="13147" width="14.42578125" style="2" customWidth="1"/>
    <col min="13148" max="13148" width="15.7109375" style="2" customWidth="1"/>
    <col min="13149" max="13396" width="22.7109375" style="2"/>
    <col min="13397" max="13397" width="15" style="2" customWidth="1"/>
    <col min="13398" max="13398" width="19" style="2" customWidth="1"/>
    <col min="13399" max="13399" width="13.7109375" style="2" customWidth="1"/>
    <col min="13400" max="13400" width="14.28515625" style="2" customWidth="1"/>
    <col min="13401" max="13401" width="42.42578125" style="2" customWidth="1"/>
    <col min="13402" max="13402" width="13.85546875" style="2" customWidth="1"/>
    <col min="13403" max="13403" width="14.42578125" style="2" customWidth="1"/>
    <col min="13404" max="13404" width="15.7109375" style="2" customWidth="1"/>
    <col min="13405" max="13652" width="22.7109375" style="2"/>
    <col min="13653" max="13653" width="15" style="2" customWidth="1"/>
    <col min="13654" max="13654" width="19" style="2" customWidth="1"/>
    <col min="13655" max="13655" width="13.7109375" style="2" customWidth="1"/>
    <col min="13656" max="13656" width="14.28515625" style="2" customWidth="1"/>
    <col min="13657" max="13657" width="42.42578125" style="2" customWidth="1"/>
    <col min="13658" max="13658" width="13.85546875" style="2" customWidth="1"/>
    <col min="13659" max="13659" width="14.42578125" style="2" customWidth="1"/>
    <col min="13660" max="13660" width="15.7109375" style="2" customWidth="1"/>
    <col min="13661" max="13908" width="22.7109375" style="2"/>
    <col min="13909" max="13909" width="15" style="2" customWidth="1"/>
    <col min="13910" max="13910" width="19" style="2" customWidth="1"/>
    <col min="13911" max="13911" width="13.7109375" style="2" customWidth="1"/>
    <col min="13912" max="13912" width="14.28515625" style="2" customWidth="1"/>
    <col min="13913" max="13913" width="42.42578125" style="2" customWidth="1"/>
    <col min="13914" max="13914" width="13.85546875" style="2" customWidth="1"/>
    <col min="13915" max="13915" width="14.42578125" style="2" customWidth="1"/>
    <col min="13916" max="13916" width="15.7109375" style="2" customWidth="1"/>
    <col min="13917" max="14164" width="22.7109375" style="2"/>
    <col min="14165" max="14165" width="15" style="2" customWidth="1"/>
    <col min="14166" max="14166" width="19" style="2" customWidth="1"/>
    <col min="14167" max="14167" width="13.7109375" style="2" customWidth="1"/>
    <col min="14168" max="14168" width="14.28515625" style="2" customWidth="1"/>
    <col min="14169" max="14169" width="42.42578125" style="2" customWidth="1"/>
    <col min="14170" max="14170" width="13.85546875" style="2" customWidth="1"/>
    <col min="14171" max="14171" width="14.42578125" style="2" customWidth="1"/>
    <col min="14172" max="14172" width="15.7109375" style="2" customWidth="1"/>
    <col min="14173" max="14420" width="22.7109375" style="2"/>
    <col min="14421" max="14421" width="15" style="2" customWidth="1"/>
    <col min="14422" max="14422" width="19" style="2" customWidth="1"/>
    <col min="14423" max="14423" width="13.7109375" style="2" customWidth="1"/>
    <col min="14424" max="14424" width="14.28515625" style="2" customWidth="1"/>
    <col min="14425" max="14425" width="42.42578125" style="2" customWidth="1"/>
    <col min="14426" max="14426" width="13.85546875" style="2" customWidth="1"/>
    <col min="14427" max="14427" width="14.42578125" style="2" customWidth="1"/>
    <col min="14428" max="14428" width="15.7109375" style="2" customWidth="1"/>
    <col min="14429" max="14676" width="22.7109375" style="2"/>
    <col min="14677" max="14677" width="15" style="2" customWidth="1"/>
    <col min="14678" max="14678" width="19" style="2" customWidth="1"/>
    <col min="14679" max="14679" width="13.7109375" style="2" customWidth="1"/>
    <col min="14680" max="14680" width="14.28515625" style="2" customWidth="1"/>
    <col min="14681" max="14681" width="42.42578125" style="2" customWidth="1"/>
    <col min="14682" max="14682" width="13.85546875" style="2" customWidth="1"/>
    <col min="14683" max="14683" width="14.42578125" style="2" customWidth="1"/>
    <col min="14684" max="14684" width="15.7109375" style="2" customWidth="1"/>
    <col min="14685" max="14932" width="22.7109375" style="2"/>
    <col min="14933" max="14933" width="15" style="2" customWidth="1"/>
    <col min="14934" max="14934" width="19" style="2" customWidth="1"/>
    <col min="14935" max="14935" width="13.7109375" style="2" customWidth="1"/>
    <col min="14936" max="14936" width="14.28515625" style="2" customWidth="1"/>
    <col min="14937" max="14937" width="42.42578125" style="2" customWidth="1"/>
    <col min="14938" max="14938" width="13.85546875" style="2" customWidth="1"/>
    <col min="14939" max="14939" width="14.42578125" style="2" customWidth="1"/>
    <col min="14940" max="14940" width="15.7109375" style="2" customWidth="1"/>
    <col min="14941" max="15188" width="22.7109375" style="2"/>
    <col min="15189" max="15189" width="15" style="2" customWidth="1"/>
    <col min="15190" max="15190" width="19" style="2" customWidth="1"/>
    <col min="15191" max="15191" width="13.7109375" style="2" customWidth="1"/>
    <col min="15192" max="15192" width="14.28515625" style="2" customWidth="1"/>
    <col min="15193" max="15193" width="42.42578125" style="2" customWidth="1"/>
    <col min="15194" max="15194" width="13.85546875" style="2" customWidth="1"/>
    <col min="15195" max="15195" width="14.42578125" style="2" customWidth="1"/>
    <col min="15196" max="15196" width="15.7109375" style="2" customWidth="1"/>
    <col min="15197" max="15444" width="22.7109375" style="2"/>
    <col min="15445" max="15445" width="15" style="2" customWidth="1"/>
    <col min="15446" max="15446" width="19" style="2" customWidth="1"/>
    <col min="15447" max="15447" width="13.7109375" style="2" customWidth="1"/>
    <col min="15448" max="15448" width="14.28515625" style="2" customWidth="1"/>
    <col min="15449" max="15449" width="42.42578125" style="2" customWidth="1"/>
    <col min="15450" max="15450" width="13.85546875" style="2" customWidth="1"/>
    <col min="15451" max="15451" width="14.42578125" style="2" customWidth="1"/>
    <col min="15452" max="15452" width="15.7109375" style="2" customWidth="1"/>
    <col min="15453" max="15700" width="22.7109375" style="2"/>
    <col min="15701" max="15701" width="15" style="2" customWidth="1"/>
    <col min="15702" max="15702" width="19" style="2" customWidth="1"/>
    <col min="15703" max="15703" width="13.7109375" style="2" customWidth="1"/>
    <col min="15704" max="15704" width="14.28515625" style="2" customWidth="1"/>
    <col min="15705" max="15705" width="42.42578125" style="2" customWidth="1"/>
    <col min="15706" max="15706" width="13.85546875" style="2" customWidth="1"/>
    <col min="15707" max="15707" width="14.42578125" style="2" customWidth="1"/>
    <col min="15708" max="15708" width="15.7109375" style="2" customWidth="1"/>
    <col min="15709" max="15956" width="22.7109375" style="2"/>
    <col min="15957" max="15957" width="15" style="2" customWidth="1"/>
    <col min="15958" max="15958" width="19" style="2" customWidth="1"/>
    <col min="15959" max="15959" width="13.7109375" style="2" customWidth="1"/>
    <col min="15960" max="15960" width="14.28515625" style="2" customWidth="1"/>
    <col min="15961" max="15961" width="42.42578125" style="2" customWidth="1"/>
    <col min="15962" max="15962" width="13.85546875" style="2" customWidth="1"/>
    <col min="15963" max="15963" width="14.42578125" style="2" customWidth="1"/>
    <col min="15964" max="15964" width="15.7109375" style="2" customWidth="1"/>
    <col min="15965" max="16384" width="22.7109375" style="2"/>
  </cols>
  <sheetData>
    <row r="1" spans="1:8" ht="81" customHeight="1">
      <c r="A1" s="406"/>
      <c r="B1" s="406"/>
      <c r="C1" s="406"/>
      <c r="D1" s="406"/>
      <c r="E1" s="406"/>
      <c r="F1" s="406"/>
      <c r="G1" s="406"/>
      <c r="H1" s="406"/>
    </row>
    <row r="2" spans="1:8" s="3" customFormat="1" ht="111" customHeight="1">
      <c r="A2" s="407" t="s">
        <v>1686</v>
      </c>
      <c r="B2" s="408"/>
      <c r="C2" s="408"/>
      <c r="D2" s="408"/>
      <c r="E2" s="408"/>
      <c r="F2" s="408"/>
      <c r="G2" s="408"/>
      <c r="H2" s="408"/>
    </row>
    <row r="3" spans="1:8" s="5" customFormat="1" ht="47.25" customHeight="1">
      <c r="A3" s="66" t="s">
        <v>0</v>
      </c>
      <c r="B3" s="66" t="s">
        <v>1</v>
      </c>
      <c r="C3" s="66" t="s">
        <v>2</v>
      </c>
      <c r="D3" s="66" t="s">
        <v>3</v>
      </c>
      <c r="E3" s="208" t="s">
        <v>5</v>
      </c>
      <c r="F3" s="66" t="s">
        <v>1168</v>
      </c>
      <c r="G3" s="208" t="s">
        <v>1681</v>
      </c>
      <c r="H3" s="65" t="s">
        <v>217</v>
      </c>
    </row>
    <row r="4" spans="1:8" s="5" customFormat="1" ht="33.950000000000003" customHeight="1">
      <c r="A4" s="33"/>
      <c r="B4" s="34"/>
      <c r="C4" s="34"/>
      <c r="D4" s="63" t="s">
        <v>584</v>
      </c>
      <c r="E4" s="63"/>
      <c r="F4" s="63"/>
      <c r="G4" s="63"/>
      <c r="H4" s="219"/>
    </row>
    <row r="5" spans="1:8" customFormat="1" ht="129.94999999999999" customHeight="1">
      <c r="A5" s="77" t="s">
        <v>577</v>
      </c>
      <c r="B5" s="78" t="s">
        <v>580</v>
      </c>
      <c r="C5" s="18" t="s">
        <v>583</v>
      </c>
      <c r="D5" s="83" t="s">
        <v>624</v>
      </c>
      <c r="E5" s="225">
        <v>23990</v>
      </c>
      <c r="F5" s="223">
        <f>80%*E5</f>
        <v>19192</v>
      </c>
      <c r="G5" s="223">
        <f>75%*E5</f>
        <v>17992.5</v>
      </c>
      <c r="H5" s="224" t="s">
        <v>1393</v>
      </c>
    </row>
    <row r="6" spans="1:8" customFormat="1" ht="129.94999999999999" customHeight="1">
      <c r="A6" s="124" t="s">
        <v>816</v>
      </c>
      <c r="B6" s="78" t="s">
        <v>817</v>
      </c>
      <c r="C6" s="18" t="s">
        <v>583</v>
      </c>
      <c r="D6" s="83" t="s">
        <v>818</v>
      </c>
      <c r="E6" s="225">
        <v>23990</v>
      </c>
      <c r="F6" s="223">
        <f t="shared" ref="F6:F14" si="0">80%*E6</f>
        <v>19192</v>
      </c>
      <c r="G6" s="223">
        <f t="shared" ref="G6:G14" si="1">75%*E6</f>
        <v>17992.5</v>
      </c>
      <c r="H6" s="224" t="s">
        <v>1393</v>
      </c>
    </row>
    <row r="7" spans="1:8" customFormat="1" ht="129.94999999999999" customHeight="1">
      <c r="A7" s="77" t="s">
        <v>578</v>
      </c>
      <c r="B7" s="78" t="s">
        <v>581</v>
      </c>
      <c r="C7" s="18" t="s">
        <v>583</v>
      </c>
      <c r="D7" s="83" t="s">
        <v>624</v>
      </c>
      <c r="E7" s="225">
        <v>20990</v>
      </c>
      <c r="F7" s="223">
        <f t="shared" si="0"/>
        <v>16792</v>
      </c>
      <c r="G7" s="223">
        <f t="shared" si="1"/>
        <v>15742.5</v>
      </c>
      <c r="H7" s="224" t="s">
        <v>1393</v>
      </c>
    </row>
    <row r="8" spans="1:8" ht="129.94999999999999" customHeight="1">
      <c r="A8" s="77" t="s">
        <v>579</v>
      </c>
      <c r="B8" s="78" t="s">
        <v>582</v>
      </c>
      <c r="C8" s="18" t="s">
        <v>583</v>
      </c>
      <c r="D8" s="83" t="s">
        <v>624</v>
      </c>
      <c r="E8" s="225">
        <v>24990</v>
      </c>
      <c r="F8" s="223">
        <f t="shared" si="0"/>
        <v>19992</v>
      </c>
      <c r="G8" s="223">
        <f t="shared" si="1"/>
        <v>18742.5</v>
      </c>
      <c r="H8" s="224" t="s">
        <v>1393</v>
      </c>
    </row>
    <row r="9" spans="1:8" ht="129.94999999999999" customHeight="1">
      <c r="A9" s="77" t="s">
        <v>692</v>
      </c>
      <c r="B9" s="78" t="s">
        <v>691</v>
      </c>
      <c r="C9" s="18" t="s">
        <v>630</v>
      </c>
      <c r="D9" s="83" t="s">
        <v>653</v>
      </c>
      <c r="E9" s="225">
        <v>19990</v>
      </c>
      <c r="F9" s="223">
        <f t="shared" si="0"/>
        <v>15992</v>
      </c>
      <c r="G9" s="223">
        <f t="shared" si="1"/>
        <v>14992.5</v>
      </c>
      <c r="H9" s="224" t="s">
        <v>1393</v>
      </c>
    </row>
    <row r="10" spans="1:8" ht="105" customHeight="1">
      <c r="A10" s="156" t="s">
        <v>1081</v>
      </c>
      <c r="B10" s="78" t="s">
        <v>1063</v>
      </c>
      <c r="C10" s="18" t="s">
        <v>630</v>
      </c>
      <c r="D10" s="83" t="s">
        <v>653</v>
      </c>
      <c r="E10" s="225">
        <v>19990</v>
      </c>
      <c r="F10" s="223">
        <f t="shared" si="0"/>
        <v>15992</v>
      </c>
      <c r="G10" s="223">
        <f t="shared" si="1"/>
        <v>14992.5</v>
      </c>
      <c r="H10" s="224" t="s">
        <v>1393</v>
      </c>
    </row>
    <row r="11" spans="1:8" ht="134.25" customHeight="1">
      <c r="A11" s="77" t="s">
        <v>1064</v>
      </c>
      <c r="B11" s="78" t="s">
        <v>1065</v>
      </c>
      <c r="C11" s="18" t="s">
        <v>1066</v>
      </c>
      <c r="D11" s="83" t="s">
        <v>1067</v>
      </c>
      <c r="E11" s="225">
        <v>18990</v>
      </c>
      <c r="F11" s="223">
        <f t="shared" si="0"/>
        <v>15192</v>
      </c>
      <c r="G11" s="223">
        <f t="shared" si="1"/>
        <v>14242.5</v>
      </c>
      <c r="H11" s="224" t="s">
        <v>1393</v>
      </c>
    </row>
    <row r="12" spans="1:8" ht="160.5" customHeight="1">
      <c r="A12" s="77" t="s">
        <v>1068</v>
      </c>
      <c r="B12" s="78" t="s">
        <v>1069</v>
      </c>
      <c r="C12" s="18" t="s">
        <v>1066</v>
      </c>
      <c r="D12" s="83" t="s">
        <v>1070</v>
      </c>
      <c r="E12" s="225">
        <v>18990</v>
      </c>
      <c r="F12" s="223">
        <f t="shared" si="0"/>
        <v>15192</v>
      </c>
      <c r="G12" s="223">
        <f t="shared" si="1"/>
        <v>14242.5</v>
      </c>
      <c r="H12" s="224" t="s">
        <v>1393</v>
      </c>
    </row>
    <row r="13" spans="1:8" ht="160.5" customHeight="1">
      <c r="A13" s="77" t="s">
        <v>1071</v>
      </c>
      <c r="B13" s="78" t="s">
        <v>1072</v>
      </c>
      <c r="C13" s="18" t="s">
        <v>1073</v>
      </c>
      <c r="D13" s="83" t="s">
        <v>1074</v>
      </c>
      <c r="E13" s="225">
        <v>17990</v>
      </c>
      <c r="F13" s="223">
        <f t="shared" si="0"/>
        <v>14392</v>
      </c>
      <c r="G13" s="223">
        <f t="shared" ref="G13" si="2">75%*E13</f>
        <v>13492.5</v>
      </c>
      <c r="H13" s="224" t="s">
        <v>1393</v>
      </c>
    </row>
    <row r="14" spans="1:8" ht="114.75">
      <c r="A14" s="233" t="s">
        <v>1322</v>
      </c>
      <c r="B14" s="234" t="s">
        <v>1323</v>
      </c>
      <c r="C14" s="18" t="s">
        <v>1324</v>
      </c>
      <c r="D14" s="235" t="s">
        <v>1325</v>
      </c>
      <c r="E14" s="225">
        <v>24990</v>
      </c>
      <c r="F14" s="223">
        <f t="shared" si="0"/>
        <v>19992</v>
      </c>
      <c r="G14" s="223">
        <f t="shared" si="1"/>
        <v>18742.5</v>
      </c>
      <c r="H14" s="224" t="s">
        <v>1393</v>
      </c>
    </row>
  </sheetData>
  <mergeCells count="2">
    <mergeCell ref="A1:H1"/>
    <mergeCell ref="A2:H2"/>
  </mergeCells>
  <phoneticPr fontId="96" type="noConversion"/>
  <printOptions horizontalCentered="1"/>
  <pageMargins left="0.23622047244094491" right="0.23622047244094491" top="0.74803149606299213" bottom="0.74803149606299213" header="0.31496062992125984" footer="0.31496062992125984"/>
  <pageSetup paperSize="9" scale="55" orientation="portrait" horizontalDpi="1200" verticalDpi="1200" r:id="rId1"/>
  <headerFooter alignWithMargins="0">
    <oddFooter>&amp;C&amp;G</oddFooter>
  </headerFooter>
  <drawing r:id="rId2"/>
  <legacyDrawing r:id="rId3"/>
  <legacyDrawingHF r:id="rId4"/>
  <oleObjects>
    <mc:AlternateContent xmlns:mc="http://schemas.openxmlformats.org/markup-compatibility/2006">
      <mc:Choice Requires="x14">
        <oleObject progId="Unknown" shapeId="6145" r:id="rId5">
          <objectPr defaultSize="0" autoPict="0" r:id="rId6">
            <anchor moveWithCells="1" sizeWithCells="1">
              <from>
                <xdr:col>2</xdr:col>
                <xdr:colOff>857250</xdr:colOff>
                <xdr:row>0</xdr:row>
                <xdr:rowOff>285750</xdr:rowOff>
              </from>
              <to>
                <xdr:col>3</xdr:col>
                <xdr:colOff>2743200</xdr:colOff>
                <xdr:row>0</xdr:row>
                <xdr:rowOff>981075</xdr:rowOff>
              </to>
            </anchor>
          </objectPr>
        </oleObject>
      </mc:Choice>
      <mc:Fallback>
        <oleObject progId="Unknown" shapeId="6145"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4"/>
  <sheetViews>
    <sheetView showGridLines="0" zoomScaleNormal="100" zoomScalePageLayoutView="80" workbookViewId="0">
      <pane ySplit="3" topLeftCell="A4" activePane="bottomLeft" state="frozen"/>
      <selection pane="bottomLeft" activeCell="M7" sqref="M7"/>
    </sheetView>
  </sheetViews>
  <sheetFormatPr defaultColWidth="22.7109375" defaultRowHeight="12.75"/>
  <cols>
    <col min="1" max="1" width="15" style="2" customWidth="1"/>
    <col min="2" max="2" width="30.7109375" style="12" customWidth="1"/>
    <col min="3" max="3" width="14.42578125" style="12" customWidth="1"/>
    <col min="4" max="4" width="42.42578125" style="27" customWidth="1"/>
    <col min="5" max="7" width="15.7109375" style="16" customWidth="1"/>
    <col min="8" max="8" width="15.7109375" style="194" customWidth="1"/>
    <col min="9" max="57" width="22.7109375" style="2"/>
    <col min="58" max="58" width="15" style="2" customWidth="1"/>
    <col min="59" max="59" width="19" style="2" customWidth="1"/>
    <col min="60" max="60" width="13.7109375" style="2" customWidth="1"/>
    <col min="61" max="61" width="14.28515625" style="2" customWidth="1"/>
    <col min="62" max="62" width="42.42578125" style="2" customWidth="1"/>
    <col min="63" max="63" width="13.85546875" style="2" customWidth="1"/>
    <col min="64" max="64" width="14.42578125" style="2" customWidth="1"/>
    <col min="65" max="65" width="15.7109375" style="2" customWidth="1"/>
    <col min="66" max="313" width="22.7109375" style="2"/>
    <col min="314" max="314" width="15" style="2" customWidth="1"/>
    <col min="315" max="315" width="19" style="2" customWidth="1"/>
    <col min="316" max="316" width="13.7109375" style="2" customWidth="1"/>
    <col min="317" max="317" width="14.28515625" style="2" customWidth="1"/>
    <col min="318" max="318" width="42.42578125" style="2" customWidth="1"/>
    <col min="319" max="319" width="13.85546875" style="2" customWidth="1"/>
    <col min="320" max="320" width="14.42578125" style="2" customWidth="1"/>
    <col min="321" max="321" width="15.7109375" style="2" customWidth="1"/>
    <col min="322" max="569" width="22.7109375" style="2"/>
    <col min="570" max="570" width="15" style="2" customWidth="1"/>
    <col min="571" max="571" width="19" style="2" customWidth="1"/>
    <col min="572" max="572" width="13.7109375" style="2" customWidth="1"/>
    <col min="573" max="573" width="14.28515625" style="2" customWidth="1"/>
    <col min="574" max="574" width="42.42578125" style="2" customWidth="1"/>
    <col min="575" max="575" width="13.85546875" style="2" customWidth="1"/>
    <col min="576" max="576" width="14.42578125" style="2" customWidth="1"/>
    <col min="577" max="577" width="15.7109375" style="2" customWidth="1"/>
    <col min="578" max="825" width="22.7109375" style="2"/>
    <col min="826" max="826" width="15" style="2" customWidth="1"/>
    <col min="827" max="827" width="19" style="2" customWidth="1"/>
    <col min="828" max="828" width="13.7109375" style="2" customWidth="1"/>
    <col min="829" max="829" width="14.28515625" style="2" customWidth="1"/>
    <col min="830" max="830" width="42.42578125" style="2" customWidth="1"/>
    <col min="831" max="831" width="13.85546875" style="2" customWidth="1"/>
    <col min="832" max="832" width="14.42578125" style="2" customWidth="1"/>
    <col min="833" max="833" width="15.7109375" style="2" customWidth="1"/>
    <col min="834" max="1081" width="22.7109375" style="2"/>
    <col min="1082" max="1082" width="15" style="2" customWidth="1"/>
    <col min="1083" max="1083" width="19" style="2" customWidth="1"/>
    <col min="1084" max="1084" width="13.7109375" style="2" customWidth="1"/>
    <col min="1085" max="1085" width="14.28515625" style="2" customWidth="1"/>
    <col min="1086" max="1086" width="42.42578125" style="2" customWidth="1"/>
    <col min="1087" max="1087" width="13.85546875" style="2" customWidth="1"/>
    <col min="1088" max="1088" width="14.42578125" style="2" customWidth="1"/>
    <col min="1089" max="1089" width="15.7109375" style="2" customWidth="1"/>
    <col min="1090" max="1337" width="22.7109375" style="2"/>
    <col min="1338" max="1338" width="15" style="2" customWidth="1"/>
    <col min="1339" max="1339" width="19" style="2" customWidth="1"/>
    <col min="1340" max="1340" width="13.7109375" style="2" customWidth="1"/>
    <col min="1341" max="1341" width="14.28515625" style="2" customWidth="1"/>
    <col min="1342" max="1342" width="42.42578125" style="2" customWidth="1"/>
    <col min="1343" max="1343" width="13.85546875" style="2" customWidth="1"/>
    <col min="1344" max="1344" width="14.42578125" style="2" customWidth="1"/>
    <col min="1345" max="1345" width="15.7109375" style="2" customWidth="1"/>
    <col min="1346" max="1593" width="22.7109375" style="2"/>
    <col min="1594" max="1594" width="15" style="2" customWidth="1"/>
    <col min="1595" max="1595" width="19" style="2" customWidth="1"/>
    <col min="1596" max="1596" width="13.7109375" style="2" customWidth="1"/>
    <col min="1597" max="1597" width="14.28515625" style="2" customWidth="1"/>
    <col min="1598" max="1598" width="42.42578125" style="2" customWidth="1"/>
    <col min="1599" max="1599" width="13.85546875" style="2" customWidth="1"/>
    <col min="1600" max="1600" width="14.42578125" style="2" customWidth="1"/>
    <col min="1601" max="1601" width="15.7109375" style="2" customWidth="1"/>
    <col min="1602" max="1849" width="22.7109375" style="2"/>
    <col min="1850" max="1850" width="15" style="2" customWidth="1"/>
    <col min="1851" max="1851" width="19" style="2" customWidth="1"/>
    <col min="1852" max="1852" width="13.7109375" style="2" customWidth="1"/>
    <col min="1853" max="1853" width="14.28515625" style="2" customWidth="1"/>
    <col min="1854" max="1854" width="42.42578125" style="2" customWidth="1"/>
    <col min="1855" max="1855" width="13.85546875" style="2" customWidth="1"/>
    <col min="1856" max="1856" width="14.42578125" style="2" customWidth="1"/>
    <col min="1857" max="1857" width="15.7109375" style="2" customWidth="1"/>
    <col min="1858" max="2105" width="22.7109375" style="2"/>
    <col min="2106" max="2106" width="15" style="2" customWidth="1"/>
    <col min="2107" max="2107" width="19" style="2" customWidth="1"/>
    <col min="2108" max="2108" width="13.7109375" style="2" customWidth="1"/>
    <col min="2109" max="2109" width="14.28515625" style="2" customWidth="1"/>
    <col min="2110" max="2110" width="42.42578125" style="2" customWidth="1"/>
    <col min="2111" max="2111" width="13.85546875" style="2" customWidth="1"/>
    <col min="2112" max="2112" width="14.42578125" style="2" customWidth="1"/>
    <col min="2113" max="2113" width="15.7109375" style="2" customWidth="1"/>
    <col min="2114" max="2361" width="22.7109375" style="2"/>
    <col min="2362" max="2362" width="15" style="2" customWidth="1"/>
    <col min="2363" max="2363" width="19" style="2" customWidth="1"/>
    <col min="2364" max="2364" width="13.7109375" style="2" customWidth="1"/>
    <col min="2365" max="2365" width="14.28515625" style="2" customWidth="1"/>
    <col min="2366" max="2366" width="42.42578125" style="2" customWidth="1"/>
    <col min="2367" max="2367" width="13.85546875" style="2" customWidth="1"/>
    <col min="2368" max="2368" width="14.42578125" style="2" customWidth="1"/>
    <col min="2369" max="2369" width="15.7109375" style="2" customWidth="1"/>
    <col min="2370" max="2617" width="22.7109375" style="2"/>
    <col min="2618" max="2618" width="15" style="2" customWidth="1"/>
    <col min="2619" max="2619" width="19" style="2" customWidth="1"/>
    <col min="2620" max="2620" width="13.7109375" style="2" customWidth="1"/>
    <col min="2621" max="2621" width="14.28515625" style="2" customWidth="1"/>
    <col min="2622" max="2622" width="42.42578125" style="2" customWidth="1"/>
    <col min="2623" max="2623" width="13.85546875" style="2" customWidth="1"/>
    <col min="2624" max="2624" width="14.42578125" style="2" customWidth="1"/>
    <col min="2625" max="2625" width="15.7109375" style="2" customWidth="1"/>
    <col min="2626" max="2873" width="22.7109375" style="2"/>
    <col min="2874" max="2874" width="15" style="2" customWidth="1"/>
    <col min="2875" max="2875" width="19" style="2" customWidth="1"/>
    <col min="2876" max="2876" width="13.7109375" style="2" customWidth="1"/>
    <col min="2877" max="2877" width="14.28515625" style="2" customWidth="1"/>
    <col min="2878" max="2878" width="42.42578125" style="2" customWidth="1"/>
    <col min="2879" max="2879" width="13.85546875" style="2" customWidth="1"/>
    <col min="2880" max="2880" width="14.42578125" style="2" customWidth="1"/>
    <col min="2881" max="2881" width="15.7109375" style="2" customWidth="1"/>
    <col min="2882" max="3129" width="22.7109375" style="2"/>
    <col min="3130" max="3130" width="15" style="2" customWidth="1"/>
    <col min="3131" max="3131" width="19" style="2" customWidth="1"/>
    <col min="3132" max="3132" width="13.7109375" style="2" customWidth="1"/>
    <col min="3133" max="3133" width="14.28515625" style="2" customWidth="1"/>
    <col min="3134" max="3134" width="42.42578125" style="2" customWidth="1"/>
    <col min="3135" max="3135" width="13.85546875" style="2" customWidth="1"/>
    <col min="3136" max="3136" width="14.42578125" style="2" customWidth="1"/>
    <col min="3137" max="3137" width="15.7109375" style="2" customWidth="1"/>
    <col min="3138" max="3385" width="22.7109375" style="2"/>
    <col min="3386" max="3386" width="15" style="2" customWidth="1"/>
    <col min="3387" max="3387" width="19" style="2" customWidth="1"/>
    <col min="3388" max="3388" width="13.7109375" style="2" customWidth="1"/>
    <col min="3389" max="3389" width="14.28515625" style="2" customWidth="1"/>
    <col min="3390" max="3390" width="42.42578125" style="2" customWidth="1"/>
    <col min="3391" max="3391" width="13.85546875" style="2" customWidth="1"/>
    <col min="3392" max="3392" width="14.42578125" style="2" customWidth="1"/>
    <col min="3393" max="3393" width="15.7109375" style="2" customWidth="1"/>
    <col min="3394" max="3641" width="22.7109375" style="2"/>
    <col min="3642" max="3642" width="15" style="2" customWidth="1"/>
    <col min="3643" max="3643" width="19" style="2" customWidth="1"/>
    <col min="3644" max="3644" width="13.7109375" style="2" customWidth="1"/>
    <col min="3645" max="3645" width="14.28515625" style="2" customWidth="1"/>
    <col min="3646" max="3646" width="42.42578125" style="2" customWidth="1"/>
    <col min="3647" max="3647" width="13.85546875" style="2" customWidth="1"/>
    <col min="3648" max="3648" width="14.42578125" style="2" customWidth="1"/>
    <col min="3649" max="3649" width="15.7109375" style="2" customWidth="1"/>
    <col min="3650" max="3897" width="22.7109375" style="2"/>
    <col min="3898" max="3898" width="15" style="2" customWidth="1"/>
    <col min="3899" max="3899" width="19" style="2" customWidth="1"/>
    <col min="3900" max="3900" width="13.7109375" style="2" customWidth="1"/>
    <col min="3901" max="3901" width="14.28515625" style="2" customWidth="1"/>
    <col min="3902" max="3902" width="42.42578125" style="2" customWidth="1"/>
    <col min="3903" max="3903" width="13.85546875" style="2" customWidth="1"/>
    <col min="3904" max="3904" width="14.42578125" style="2" customWidth="1"/>
    <col min="3905" max="3905" width="15.7109375" style="2" customWidth="1"/>
    <col min="3906" max="4153" width="22.7109375" style="2"/>
    <col min="4154" max="4154" width="15" style="2" customWidth="1"/>
    <col min="4155" max="4155" width="19" style="2" customWidth="1"/>
    <col min="4156" max="4156" width="13.7109375" style="2" customWidth="1"/>
    <col min="4157" max="4157" width="14.28515625" style="2" customWidth="1"/>
    <col min="4158" max="4158" width="42.42578125" style="2" customWidth="1"/>
    <col min="4159" max="4159" width="13.85546875" style="2" customWidth="1"/>
    <col min="4160" max="4160" width="14.42578125" style="2" customWidth="1"/>
    <col min="4161" max="4161" width="15.7109375" style="2" customWidth="1"/>
    <col min="4162" max="4409" width="22.7109375" style="2"/>
    <col min="4410" max="4410" width="15" style="2" customWidth="1"/>
    <col min="4411" max="4411" width="19" style="2" customWidth="1"/>
    <col min="4412" max="4412" width="13.7109375" style="2" customWidth="1"/>
    <col min="4413" max="4413" width="14.28515625" style="2" customWidth="1"/>
    <col min="4414" max="4414" width="42.42578125" style="2" customWidth="1"/>
    <col min="4415" max="4415" width="13.85546875" style="2" customWidth="1"/>
    <col min="4416" max="4416" width="14.42578125" style="2" customWidth="1"/>
    <col min="4417" max="4417" width="15.7109375" style="2" customWidth="1"/>
    <col min="4418" max="4665" width="22.7109375" style="2"/>
    <col min="4666" max="4666" width="15" style="2" customWidth="1"/>
    <col min="4667" max="4667" width="19" style="2" customWidth="1"/>
    <col min="4668" max="4668" width="13.7109375" style="2" customWidth="1"/>
    <col min="4669" max="4669" width="14.28515625" style="2" customWidth="1"/>
    <col min="4670" max="4670" width="42.42578125" style="2" customWidth="1"/>
    <col min="4671" max="4671" width="13.85546875" style="2" customWidth="1"/>
    <col min="4672" max="4672" width="14.42578125" style="2" customWidth="1"/>
    <col min="4673" max="4673" width="15.7109375" style="2" customWidth="1"/>
    <col min="4674" max="4921" width="22.7109375" style="2"/>
    <col min="4922" max="4922" width="15" style="2" customWidth="1"/>
    <col min="4923" max="4923" width="19" style="2" customWidth="1"/>
    <col min="4924" max="4924" width="13.7109375" style="2" customWidth="1"/>
    <col min="4925" max="4925" width="14.28515625" style="2" customWidth="1"/>
    <col min="4926" max="4926" width="42.42578125" style="2" customWidth="1"/>
    <col min="4927" max="4927" width="13.85546875" style="2" customWidth="1"/>
    <col min="4928" max="4928" width="14.42578125" style="2" customWidth="1"/>
    <col min="4929" max="4929" width="15.7109375" style="2" customWidth="1"/>
    <col min="4930" max="5177" width="22.7109375" style="2"/>
    <col min="5178" max="5178" width="15" style="2" customWidth="1"/>
    <col min="5179" max="5179" width="19" style="2" customWidth="1"/>
    <col min="5180" max="5180" width="13.7109375" style="2" customWidth="1"/>
    <col min="5181" max="5181" width="14.28515625" style="2" customWidth="1"/>
    <col min="5182" max="5182" width="42.42578125" style="2" customWidth="1"/>
    <col min="5183" max="5183" width="13.85546875" style="2" customWidth="1"/>
    <col min="5184" max="5184" width="14.42578125" style="2" customWidth="1"/>
    <col min="5185" max="5185" width="15.7109375" style="2" customWidth="1"/>
    <col min="5186" max="5433" width="22.7109375" style="2"/>
    <col min="5434" max="5434" width="15" style="2" customWidth="1"/>
    <col min="5435" max="5435" width="19" style="2" customWidth="1"/>
    <col min="5436" max="5436" width="13.7109375" style="2" customWidth="1"/>
    <col min="5437" max="5437" width="14.28515625" style="2" customWidth="1"/>
    <col min="5438" max="5438" width="42.42578125" style="2" customWidth="1"/>
    <col min="5439" max="5439" width="13.85546875" style="2" customWidth="1"/>
    <col min="5440" max="5440" width="14.42578125" style="2" customWidth="1"/>
    <col min="5441" max="5441" width="15.7109375" style="2" customWidth="1"/>
    <col min="5442" max="5689" width="22.7109375" style="2"/>
    <col min="5690" max="5690" width="15" style="2" customWidth="1"/>
    <col min="5691" max="5691" width="19" style="2" customWidth="1"/>
    <col min="5692" max="5692" width="13.7109375" style="2" customWidth="1"/>
    <col min="5693" max="5693" width="14.28515625" style="2" customWidth="1"/>
    <col min="5694" max="5694" width="42.42578125" style="2" customWidth="1"/>
    <col min="5695" max="5695" width="13.85546875" style="2" customWidth="1"/>
    <col min="5696" max="5696" width="14.42578125" style="2" customWidth="1"/>
    <col min="5697" max="5697" width="15.7109375" style="2" customWidth="1"/>
    <col min="5698" max="5945" width="22.7109375" style="2"/>
    <col min="5946" max="5946" width="15" style="2" customWidth="1"/>
    <col min="5947" max="5947" width="19" style="2" customWidth="1"/>
    <col min="5948" max="5948" width="13.7109375" style="2" customWidth="1"/>
    <col min="5949" max="5949" width="14.28515625" style="2" customWidth="1"/>
    <col min="5950" max="5950" width="42.42578125" style="2" customWidth="1"/>
    <col min="5951" max="5951" width="13.85546875" style="2" customWidth="1"/>
    <col min="5952" max="5952" width="14.42578125" style="2" customWidth="1"/>
    <col min="5953" max="5953" width="15.7109375" style="2" customWidth="1"/>
    <col min="5954" max="6201" width="22.7109375" style="2"/>
    <col min="6202" max="6202" width="15" style="2" customWidth="1"/>
    <col min="6203" max="6203" width="19" style="2" customWidth="1"/>
    <col min="6204" max="6204" width="13.7109375" style="2" customWidth="1"/>
    <col min="6205" max="6205" width="14.28515625" style="2" customWidth="1"/>
    <col min="6206" max="6206" width="42.42578125" style="2" customWidth="1"/>
    <col min="6207" max="6207" width="13.85546875" style="2" customWidth="1"/>
    <col min="6208" max="6208" width="14.42578125" style="2" customWidth="1"/>
    <col min="6209" max="6209" width="15.7109375" style="2" customWidth="1"/>
    <col min="6210" max="6457" width="22.7109375" style="2"/>
    <col min="6458" max="6458" width="15" style="2" customWidth="1"/>
    <col min="6459" max="6459" width="19" style="2" customWidth="1"/>
    <col min="6460" max="6460" width="13.7109375" style="2" customWidth="1"/>
    <col min="6461" max="6461" width="14.28515625" style="2" customWidth="1"/>
    <col min="6462" max="6462" width="42.42578125" style="2" customWidth="1"/>
    <col min="6463" max="6463" width="13.85546875" style="2" customWidth="1"/>
    <col min="6464" max="6464" width="14.42578125" style="2" customWidth="1"/>
    <col min="6465" max="6465" width="15.7109375" style="2" customWidth="1"/>
    <col min="6466" max="6713" width="22.7109375" style="2"/>
    <col min="6714" max="6714" width="15" style="2" customWidth="1"/>
    <col min="6715" max="6715" width="19" style="2" customWidth="1"/>
    <col min="6716" max="6716" width="13.7109375" style="2" customWidth="1"/>
    <col min="6717" max="6717" width="14.28515625" style="2" customWidth="1"/>
    <col min="6718" max="6718" width="42.42578125" style="2" customWidth="1"/>
    <col min="6719" max="6719" width="13.85546875" style="2" customWidth="1"/>
    <col min="6720" max="6720" width="14.42578125" style="2" customWidth="1"/>
    <col min="6721" max="6721" width="15.7109375" style="2" customWidth="1"/>
    <col min="6722" max="6969" width="22.7109375" style="2"/>
    <col min="6970" max="6970" width="15" style="2" customWidth="1"/>
    <col min="6971" max="6971" width="19" style="2" customWidth="1"/>
    <col min="6972" max="6972" width="13.7109375" style="2" customWidth="1"/>
    <col min="6973" max="6973" width="14.28515625" style="2" customWidth="1"/>
    <col min="6974" max="6974" width="42.42578125" style="2" customWidth="1"/>
    <col min="6975" max="6975" width="13.85546875" style="2" customWidth="1"/>
    <col min="6976" max="6976" width="14.42578125" style="2" customWidth="1"/>
    <col min="6977" max="6977" width="15.7109375" style="2" customWidth="1"/>
    <col min="6978" max="7225" width="22.7109375" style="2"/>
    <col min="7226" max="7226" width="15" style="2" customWidth="1"/>
    <col min="7227" max="7227" width="19" style="2" customWidth="1"/>
    <col min="7228" max="7228" width="13.7109375" style="2" customWidth="1"/>
    <col min="7229" max="7229" width="14.28515625" style="2" customWidth="1"/>
    <col min="7230" max="7230" width="42.42578125" style="2" customWidth="1"/>
    <col min="7231" max="7231" width="13.85546875" style="2" customWidth="1"/>
    <col min="7232" max="7232" width="14.42578125" style="2" customWidth="1"/>
    <col min="7233" max="7233" width="15.7109375" style="2" customWidth="1"/>
    <col min="7234" max="7481" width="22.7109375" style="2"/>
    <col min="7482" max="7482" width="15" style="2" customWidth="1"/>
    <col min="7483" max="7483" width="19" style="2" customWidth="1"/>
    <col min="7484" max="7484" width="13.7109375" style="2" customWidth="1"/>
    <col min="7485" max="7485" width="14.28515625" style="2" customWidth="1"/>
    <col min="7486" max="7486" width="42.42578125" style="2" customWidth="1"/>
    <col min="7487" max="7487" width="13.85546875" style="2" customWidth="1"/>
    <col min="7488" max="7488" width="14.42578125" style="2" customWidth="1"/>
    <col min="7489" max="7489" width="15.7109375" style="2" customWidth="1"/>
    <col min="7490" max="7737" width="22.7109375" style="2"/>
    <col min="7738" max="7738" width="15" style="2" customWidth="1"/>
    <col min="7739" max="7739" width="19" style="2" customWidth="1"/>
    <col min="7740" max="7740" width="13.7109375" style="2" customWidth="1"/>
    <col min="7741" max="7741" width="14.28515625" style="2" customWidth="1"/>
    <col min="7742" max="7742" width="42.42578125" style="2" customWidth="1"/>
    <col min="7743" max="7743" width="13.85546875" style="2" customWidth="1"/>
    <col min="7744" max="7744" width="14.42578125" style="2" customWidth="1"/>
    <col min="7745" max="7745" width="15.7109375" style="2" customWidth="1"/>
    <col min="7746" max="7993" width="22.7109375" style="2"/>
    <col min="7994" max="7994" width="15" style="2" customWidth="1"/>
    <col min="7995" max="7995" width="19" style="2" customWidth="1"/>
    <col min="7996" max="7996" width="13.7109375" style="2" customWidth="1"/>
    <col min="7997" max="7997" width="14.28515625" style="2" customWidth="1"/>
    <col min="7998" max="7998" width="42.42578125" style="2" customWidth="1"/>
    <col min="7999" max="7999" width="13.85546875" style="2" customWidth="1"/>
    <col min="8000" max="8000" width="14.42578125" style="2" customWidth="1"/>
    <col min="8001" max="8001" width="15.7109375" style="2" customWidth="1"/>
    <col min="8002" max="8249" width="22.7109375" style="2"/>
    <col min="8250" max="8250" width="15" style="2" customWidth="1"/>
    <col min="8251" max="8251" width="19" style="2" customWidth="1"/>
    <col min="8252" max="8252" width="13.7109375" style="2" customWidth="1"/>
    <col min="8253" max="8253" width="14.28515625" style="2" customWidth="1"/>
    <col min="8254" max="8254" width="42.42578125" style="2" customWidth="1"/>
    <col min="8255" max="8255" width="13.85546875" style="2" customWidth="1"/>
    <col min="8256" max="8256" width="14.42578125" style="2" customWidth="1"/>
    <col min="8257" max="8257" width="15.7109375" style="2" customWidth="1"/>
    <col min="8258" max="8505" width="22.7109375" style="2"/>
    <col min="8506" max="8506" width="15" style="2" customWidth="1"/>
    <col min="8507" max="8507" width="19" style="2" customWidth="1"/>
    <col min="8508" max="8508" width="13.7109375" style="2" customWidth="1"/>
    <col min="8509" max="8509" width="14.28515625" style="2" customWidth="1"/>
    <col min="8510" max="8510" width="42.42578125" style="2" customWidth="1"/>
    <col min="8511" max="8511" width="13.85546875" style="2" customWidth="1"/>
    <col min="8512" max="8512" width="14.42578125" style="2" customWidth="1"/>
    <col min="8513" max="8513" width="15.7109375" style="2" customWidth="1"/>
    <col min="8514" max="8761" width="22.7109375" style="2"/>
    <col min="8762" max="8762" width="15" style="2" customWidth="1"/>
    <col min="8763" max="8763" width="19" style="2" customWidth="1"/>
    <col min="8764" max="8764" width="13.7109375" style="2" customWidth="1"/>
    <col min="8765" max="8765" width="14.28515625" style="2" customWidth="1"/>
    <col min="8766" max="8766" width="42.42578125" style="2" customWidth="1"/>
    <col min="8767" max="8767" width="13.85546875" style="2" customWidth="1"/>
    <col min="8768" max="8768" width="14.42578125" style="2" customWidth="1"/>
    <col min="8769" max="8769" width="15.7109375" style="2" customWidth="1"/>
    <col min="8770" max="9017" width="22.7109375" style="2"/>
    <col min="9018" max="9018" width="15" style="2" customWidth="1"/>
    <col min="9019" max="9019" width="19" style="2" customWidth="1"/>
    <col min="9020" max="9020" width="13.7109375" style="2" customWidth="1"/>
    <col min="9021" max="9021" width="14.28515625" style="2" customWidth="1"/>
    <col min="9022" max="9022" width="42.42578125" style="2" customWidth="1"/>
    <col min="9023" max="9023" width="13.85546875" style="2" customWidth="1"/>
    <col min="9024" max="9024" width="14.42578125" style="2" customWidth="1"/>
    <col min="9025" max="9025" width="15.7109375" style="2" customWidth="1"/>
    <col min="9026" max="9273" width="22.7109375" style="2"/>
    <col min="9274" max="9274" width="15" style="2" customWidth="1"/>
    <col min="9275" max="9275" width="19" style="2" customWidth="1"/>
    <col min="9276" max="9276" width="13.7109375" style="2" customWidth="1"/>
    <col min="9277" max="9277" width="14.28515625" style="2" customWidth="1"/>
    <col min="9278" max="9278" width="42.42578125" style="2" customWidth="1"/>
    <col min="9279" max="9279" width="13.85546875" style="2" customWidth="1"/>
    <col min="9280" max="9280" width="14.42578125" style="2" customWidth="1"/>
    <col min="9281" max="9281" width="15.7109375" style="2" customWidth="1"/>
    <col min="9282" max="9529" width="22.7109375" style="2"/>
    <col min="9530" max="9530" width="15" style="2" customWidth="1"/>
    <col min="9531" max="9531" width="19" style="2" customWidth="1"/>
    <col min="9532" max="9532" width="13.7109375" style="2" customWidth="1"/>
    <col min="9533" max="9533" width="14.28515625" style="2" customWidth="1"/>
    <col min="9534" max="9534" width="42.42578125" style="2" customWidth="1"/>
    <col min="9535" max="9535" width="13.85546875" style="2" customWidth="1"/>
    <col min="9536" max="9536" width="14.42578125" style="2" customWidth="1"/>
    <col min="9537" max="9537" width="15.7109375" style="2" customWidth="1"/>
    <col min="9538" max="9785" width="22.7109375" style="2"/>
    <col min="9786" max="9786" width="15" style="2" customWidth="1"/>
    <col min="9787" max="9787" width="19" style="2" customWidth="1"/>
    <col min="9788" max="9788" width="13.7109375" style="2" customWidth="1"/>
    <col min="9789" max="9789" width="14.28515625" style="2" customWidth="1"/>
    <col min="9790" max="9790" width="42.42578125" style="2" customWidth="1"/>
    <col min="9791" max="9791" width="13.85546875" style="2" customWidth="1"/>
    <col min="9792" max="9792" width="14.42578125" style="2" customWidth="1"/>
    <col min="9793" max="9793" width="15.7109375" style="2" customWidth="1"/>
    <col min="9794" max="10041" width="22.7109375" style="2"/>
    <col min="10042" max="10042" width="15" style="2" customWidth="1"/>
    <col min="10043" max="10043" width="19" style="2" customWidth="1"/>
    <col min="10044" max="10044" width="13.7109375" style="2" customWidth="1"/>
    <col min="10045" max="10045" width="14.28515625" style="2" customWidth="1"/>
    <col min="10046" max="10046" width="42.42578125" style="2" customWidth="1"/>
    <col min="10047" max="10047" width="13.85546875" style="2" customWidth="1"/>
    <col min="10048" max="10048" width="14.42578125" style="2" customWidth="1"/>
    <col min="10049" max="10049" width="15.7109375" style="2" customWidth="1"/>
    <col min="10050" max="10297" width="22.7109375" style="2"/>
    <col min="10298" max="10298" width="15" style="2" customWidth="1"/>
    <col min="10299" max="10299" width="19" style="2" customWidth="1"/>
    <col min="10300" max="10300" width="13.7109375" style="2" customWidth="1"/>
    <col min="10301" max="10301" width="14.28515625" style="2" customWidth="1"/>
    <col min="10302" max="10302" width="42.42578125" style="2" customWidth="1"/>
    <col min="10303" max="10303" width="13.85546875" style="2" customWidth="1"/>
    <col min="10304" max="10304" width="14.42578125" style="2" customWidth="1"/>
    <col min="10305" max="10305" width="15.7109375" style="2" customWidth="1"/>
    <col min="10306" max="10553" width="22.7109375" style="2"/>
    <col min="10554" max="10554" width="15" style="2" customWidth="1"/>
    <col min="10555" max="10555" width="19" style="2" customWidth="1"/>
    <col min="10556" max="10556" width="13.7109375" style="2" customWidth="1"/>
    <col min="10557" max="10557" width="14.28515625" style="2" customWidth="1"/>
    <col min="10558" max="10558" width="42.42578125" style="2" customWidth="1"/>
    <col min="10559" max="10559" width="13.85546875" style="2" customWidth="1"/>
    <col min="10560" max="10560" width="14.42578125" style="2" customWidth="1"/>
    <col min="10561" max="10561" width="15.7109375" style="2" customWidth="1"/>
    <col min="10562" max="10809" width="22.7109375" style="2"/>
    <col min="10810" max="10810" width="15" style="2" customWidth="1"/>
    <col min="10811" max="10811" width="19" style="2" customWidth="1"/>
    <col min="10812" max="10812" width="13.7109375" style="2" customWidth="1"/>
    <col min="10813" max="10813" width="14.28515625" style="2" customWidth="1"/>
    <col min="10814" max="10814" width="42.42578125" style="2" customWidth="1"/>
    <col min="10815" max="10815" width="13.85546875" style="2" customWidth="1"/>
    <col min="10816" max="10816" width="14.42578125" style="2" customWidth="1"/>
    <col min="10817" max="10817" width="15.7109375" style="2" customWidth="1"/>
    <col min="10818" max="11065" width="22.7109375" style="2"/>
    <col min="11066" max="11066" width="15" style="2" customWidth="1"/>
    <col min="11067" max="11067" width="19" style="2" customWidth="1"/>
    <col min="11068" max="11068" width="13.7109375" style="2" customWidth="1"/>
    <col min="11069" max="11069" width="14.28515625" style="2" customWidth="1"/>
    <col min="11070" max="11070" width="42.42578125" style="2" customWidth="1"/>
    <col min="11071" max="11071" width="13.85546875" style="2" customWidth="1"/>
    <col min="11072" max="11072" width="14.42578125" style="2" customWidth="1"/>
    <col min="11073" max="11073" width="15.7109375" style="2" customWidth="1"/>
    <col min="11074" max="11321" width="22.7109375" style="2"/>
    <col min="11322" max="11322" width="15" style="2" customWidth="1"/>
    <col min="11323" max="11323" width="19" style="2" customWidth="1"/>
    <col min="11324" max="11324" width="13.7109375" style="2" customWidth="1"/>
    <col min="11325" max="11325" width="14.28515625" style="2" customWidth="1"/>
    <col min="11326" max="11326" width="42.42578125" style="2" customWidth="1"/>
    <col min="11327" max="11327" width="13.85546875" style="2" customWidth="1"/>
    <col min="11328" max="11328" width="14.42578125" style="2" customWidth="1"/>
    <col min="11329" max="11329" width="15.7109375" style="2" customWidth="1"/>
    <col min="11330" max="11577" width="22.7109375" style="2"/>
    <col min="11578" max="11578" width="15" style="2" customWidth="1"/>
    <col min="11579" max="11579" width="19" style="2" customWidth="1"/>
    <col min="11580" max="11580" width="13.7109375" style="2" customWidth="1"/>
    <col min="11581" max="11581" width="14.28515625" style="2" customWidth="1"/>
    <col min="11582" max="11582" width="42.42578125" style="2" customWidth="1"/>
    <col min="11583" max="11583" width="13.85546875" style="2" customWidth="1"/>
    <col min="11584" max="11584" width="14.42578125" style="2" customWidth="1"/>
    <col min="11585" max="11585" width="15.7109375" style="2" customWidth="1"/>
    <col min="11586" max="11833" width="22.7109375" style="2"/>
    <col min="11834" max="11834" width="15" style="2" customWidth="1"/>
    <col min="11835" max="11835" width="19" style="2" customWidth="1"/>
    <col min="11836" max="11836" width="13.7109375" style="2" customWidth="1"/>
    <col min="11837" max="11837" width="14.28515625" style="2" customWidth="1"/>
    <col min="11838" max="11838" width="42.42578125" style="2" customWidth="1"/>
    <col min="11839" max="11839" width="13.85546875" style="2" customWidth="1"/>
    <col min="11840" max="11840" width="14.42578125" style="2" customWidth="1"/>
    <col min="11841" max="11841" width="15.7109375" style="2" customWidth="1"/>
    <col min="11842" max="12089" width="22.7109375" style="2"/>
    <col min="12090" max="12090" width="15" style="2" customWidth="1"/>
    <col min="12091" max="12091" width="19" style="2" customWidth="1"/>
    <col min="12092" max="12092" width="13.7109375" style="2" customWidth="1"/>
    <col min="12093" max="12093" width="14.28515625" style="2" customWidth="1"/>
    <col min="12094" max="12094" width="42.42578125" style="2" customWidth="1"/>
    <col min="12095" max="12095" width="13.85546875" style="2" customWidth="1"/>
    <col min="12096" max="12096" width="14.42578125" style="2" customWidth="1"/>
    <col min="12097" max="12097" width="15.7109375" style="2" customWidth="1"/>
    <col min="12098" max="12345" width="22.7109375" style="2"/>
    <col min="12346" max="12346" width="15" style="2" customWidth="1"/>
    <col min="12347" max="12347" width="19" style="2" customWidth="1"/>
    <col min="12348" max="12348" width="13.7109375" style="2" customWidth="1"/>
    <col min="12349" max="12349" width="14.28515625" style="2" customWidth="1"/>
    <col min="12350" max="12350" width="42.42578125" style="2" customWidth="1"/>
    <col min="12351" max="12351" width="13.85546875" style="2" customWidth="1"/>
    <col min="12352" max="12352" width="14.42578125" style="2" customWidth="1"/>
    <col min="12353" max="12353" width="15.7109375" style="2" customWidth="1"/>
    <col min="12354" max="12601" width="22.7109375" style="2"/>
    <col min="12602" max="12602" width="15" style="2" customWidth="1"/>
    <col min="12603" max="12603" width="19" style="2" customWidth="1"/>
    <col min="12604" max="12604" width="13.7109375" style="2" customWidth="1"/>
    <col min="12605" max="12605" width="14.28515625" style="2" customWidth="1"/>
    <col min="12606" max="12606" width="42.42578125" style="2" customWidth="1"/>
    <col min="12607" max="12607" width="13.85546875" style="2" customWidth="1"/>
    <col min="12608" max="12608" width="14.42578125" style="2" customWidth="1"/>
    <col min="12609" max="12609" width="15.7109375" style="2" customWidth="1"/>
    <col min="12610" max="12857" width="22.7109375" style="2"/>
    <col min="12858" max="12858" width="15" style="2" customWidth="1"/>
    <col min="12859" max="12859" width="19" style="2" customWidth="1"/>
    <col min="12860" max="12860" width="13.7109375" style="2" customWidth="1"/>
    <col min="12861" max="12861" width="14.28515625" style="2" customWidth="1"/>
    <col min="12862" max="12862" width="42.42578125" style="2" customWidth="1"/>
    <col min="12863" max="12863" width="13.85546875" style="2" customWidth="1"/>
    <col min="12864" max="12864" width="14.42578125" style="2" customWidth="1"/>
    <col min="12865" max="12865" width="15.7109375" style="2" customWidth="1"/>
    <col min="12866" max="13113" width="22.7109375" style="2"/>
    <col min="13114" max="13114" width="15" style="2" customWidth="1"/>
    <col min="13115" max="13115" width="19" style="2" customWidth="1"/>
    <col min="13116" max="13116" width="13.7109375" style="2" customWidth="1"/>
    <col min="13117" max="13117" width="14.28515625" style="2" customWidth="1"/>
    <col min="13118" max="13118" width="42.42578125" style="2" customWidth="1"/>
    <col min="13119" max="13119" width="13.85546875" style="2" customWidth="1"/>
    <col min="13120" max="13120" width="14.42578125" style="2" customWidth="1"/>
    <col min="13121" max="13121" width="15.7109375" style="2" customWidth="1"/>
    <col min="13122" max="13369" width="22.7109375" style="2"/>
    <col min="13370" max="13370" width="15" style="2" customWidth="1"/>
    <col min="13371" max="13371" width="19" style="2" customWidth="1"/>
    <col min="13372" max="13372" width="13.7109375" style="2" customWidth="1"/>
    <col min="13373" max="13373" width="14.28515625" style="2" customWidth="1"/>
    <col min="13374" max="13374" width="42.42578125" style="2" customWidth="1"/>
    <col min="13375" max="13375" width="13.85546875" style="2" customWidth="1"/>
    <col min="13376" max="13376" width="14.42578125" style="2" customWidth="1"/>
    <col min="13377" max="13377" width="15.7109375" style="2" customWidth="1"/>
    <col min="13378" max="13625" width="22.7109375" style="2"/>
    <col min="13626" max="13626" width="15" style="2" customWidth="1"/>
    <col min="13627" max="13627" width="19" style="2" customWidth="1"/>
    <col min="13628" max="13628" width="13.7109375" style="2" customWidth="1"/>
    <col min="13629" max="13629" width="14.28515625" style="2" customWidth="1"/>
    <col min="13630" max="13630" width="42.42578125" style="2" customWidth="1"/>
    <col min="13631" max="13631" width="13.85546875" style="2" customWidth="1"/>
    <col min="13632" max="13632" width="14.42578125" style="2" customWidth="1"/>
    <col min="13633" max="13633" width="15.7109375" style="2" customWidth="1"/>
    <col min="13634" max="13881" width="22.7109375" style="2"/>
    <col min="13882" max="13882" width="15" style="2" customWidth="1"/>
    <col min="13883" max="13883" width="19" style="2" customWidth="1"/>
    <col min="13884" max="13884" width="13.7109375" style="2" customWidth="1"/>
    <col min="13885" max="13885" width="14.28515625" style="2" customWidth="1"/>
    <col min="13886" max="13886" width="42.42578125" style="2" customWidth="1"/>
    <col min="13887" max="13887" width="13.85546875" style="2" customWidth="1"/>
    <col min="13888" max="13888" width="14.42578125" style="2" customWidth="1"/>
    <col min="13889" max="13889" width="15.7109375" style="2" customWidth="1"/>
    <col min="13890" max="14137" width="22.7109375" style="2"/>
    <col min="14138" max="14138" width="15" style="2" customWidth="1"/>
    <col min="14139" max="14139" width="19" style="2" customWidth="1"/>
    <col min="14140" max="14140" width="13.7109375" style="2" customWidth="1"/>
    <col min="14141" max="14141" width="14.28515625" style="2" customWidth="1"/>
    <col min="14142" max="14142" width="42.42578125" style="2" customWidth="1"/>
    <col min="14143" max="14143" width="13.85546875" style="2" customWidth="1"/>
    <col min="14144" max="14144" width="14.42578125" style="2" customWidth="1"/>
    <col min="14145" max="14145" width="15.7109375" style="2" customWidth="1"/>
    <col min="14146" max="14393" width="22.7109375" style="2"/>
    <col min="14394" max="14394" width="15" style="2" customWidth="1"/>
    <col min="14395" max="14395" width="19" style="2" customWidth="1"/>
    <col min="14396" max="14396" width="13.7109375" style="2" customWidth="1"/>
    <col min="14397" max="14397" width="14.28515625" style="2" customWidth="1"/>
    <col min="14398" max="14398" width="42.42578125" style="2" customWidth="1"/>
    <col min="14399" max="14399" width="13.85546875" style="2" customWidth="1"/>
    <col min="14400" max="14400" width="14.42578125" style="2" customWidth="1"/>
    <col min="14401" max="14401" width="15.7109375" style="2" customWidth="1"/>
    <col min="14402" max="14649" width="22.7109375" style="2"/>
    <col min="14650" max="14650" width="15" style="2" customWidth="1"/>
    <col min="14651" max="14651" width="19" style="2" customWidth="1"/>
    <col min="14652" max="14652" width="13.7109375" style="2" customWidth="1"/>
    <col min="14653" max="14653" width="14.28515625" style="2" customWidth="1"/>
    <col min="14654" max="14654" width="42.42578125" style="2" customWidth="1"/>
    <col min="14655" max="14655" width="13.85546875" style="2" customWidth="1"/>
    <col min="14656" max="14656" width="14.42578125" style="2" customWidth="1"/>
    <col min="14657" max="14657" width="15.7109375" style="2" customWidth="1"/>
    <col min="14658" max="14905" width="22.7109375" style="2"/>
    <col min="14906" max="14906" width="15" style="2" customWidth="1"/>
    <col min="14907" max="14907" width="19" style="2" customWidth="1"/>
    <col min="14908" max="14908" width="13.7109375" style="2" customWidth="1"/>
    <col min="14909" max="14909" width="14.28515625" style="2" customWidth="1"/>
    <col min="14910" max="14910" width="42.42578125" style="2" customWidth="1"/>
    <col min="14911" max="14911" width="13.85546875" style="2" customWidth="1"/>
    <col min="14912" max="14912" width="14.42578125" style="2" customWidth="1"/>
    <col min="14913" max="14913" width="15.7109375" style="2" customWidth="1"/>
    <col min="14914" max="15161" width="22.7109375" style="2"/>
    <col min="15162" max="15162" width="15" style="2" customWidth="1"/>
    <col min="15163" max="15163" width="19" style="2" customWidth="1"/>
    <col min="15164" max="15164" width="13.7109375" style="2" customWidth="1"/>
    <col min="15165" max="15165" width="14.28515625" style="2" customWidth="1"/>
    <col min="15166" max="15166" width="42.42578125" style="2" customWidth="1"/>
    <col min="15167" max="15167" width="13.85546875" style="2" customWidth="1"/>
    <col min="15168" max="15168" width="14.42578125" style="2" customWidth="1"/>
    <col min="15169" max="15169" width="15.7109375" style="2" customWidth="1"/>
    <col min="15170" max="15417" width="22.7109375" style="2"/>
    <col min="15418" max="15418" width="15" style="2" customWidth="1"/>
    <col min="15419" max="15419" width="19" style="2" customWidth="1"/>
    <col min="15420" max="15420" width="13.7109375" style="2" customWidth="1"/>
    <col min="15421" max="15421" width="14.28515625" style="2" customWidth="1"/>
    <col min="15422" max="15422" width="42.42578125" style="2" customWidth="1"/>
    <col min="15423" max="15423" width="13.85546875" style="2" customWidth="1"/>
    <col min="15424" max="15424" width="14.42578125" style="2" customWidth="1"/>
    <col min="15425" max="15425" width="15.7109375" style="2" customWidth="1"/>
    <col min="15426" max="15673" width="22.7109375" style="2"/>
    <col min="15674" max="15674" width="15" style="2" customWidth="1"/>
    <col min="15675" max="15675" width="19" style="2" customWidth="1"/>
    <col min="15676" max="15676" width="13.7109375" style="2" customWidth="1"/>
    <col min="15677" max="15677" width="14.28515625" style="2" customWidth="1"/>
    <col min="15678" max="15678" width="42.42578125" style="2" customWidth="1"/>
    <col min="15679" max="15679" width="13.85546875" style="2" customWidth="1"/>
    <col min="15680" max="15680" width="14.42578125" style="2" customWidth="1"/>
    <col min="15681" max="15681" width="15.7109375" style="2" customWidth="1"/>
    <col min="15682" max="15929" width="22.7109375" style="2"/>
    <col min="15930" max="15930" width="15" style="2" customWidth="1"/>
    <col min="15931" max="15931" width="19" style="2" customWidth="1"/>
    <col min="15932" max="15932" width="13.7109375" style="2" customWidth="1"/>
    <col min="15933" max="15933" width="14.28515625" style="2" customWidth="1"/>
    <col min="15934" max="15934" width="42.42578125" style="2" customWidth="1"/>
    <col min="15935" max="15935" width="13.85546875" style="2" customWidth="1"/>
    <col min="15936" max="15936" width="14.42578125" style="2" customWidth="1"/>
    <col min="15937" max="15937" width="15.7109375" style="2" customWidth="1"/>
    <col min="15938" max="16384" width="22.7109375" style="2"/>
  </cols>
  <sheetData>
    <row r="1" spans="1:8" ht="81" customHeight="1">
      <c r="A1" s="406"/>
      <c r="B1" s="406"/>
      <c r="C1" s="406"/>
      <c r="D1" s="406"/>
      <c r="E1" s="406"/>
      <c r="F1" s="406"/>
      <c r="G1" s="406"/>
      <c r="H1" s="406"/>
    </row>
    <row r="2" spans="1:8" s="3" customFormat="1" ht="111" customHeight="1">
      <c r="A2" s="407" t="s">
        <v>1686</v>
      </c>
      <c r="B2" s="408"/>
      <c r="C2" s="408"/>
      <c r="D2" s="408"/>
      <c r="E2" s="408"/>
      <c r="F2" s="408"/>
      <c r="G2" s="408"/>
      <c r="H2" s="408"/>
    </row>
    <row r="3" spans="1:8" s="5" customFormat="1" ht="47.25" customHeight="1">
      <c r="A3" s="66" t="s">
        <v>0</v>
      </c>
      <c r="B3" s="66" t="s">
        <v>1</v>
      </c>
      <c r="C3" s="66" t="s">
        <v>2</v>
      </c>
      <c r="D3" s="66" t="s">
        <v>3</v>
      </c>
      <c r="E3" s="208" t="s">
        <v>5</v>
      </c>
      <c r="F3" s="66" t="s">
        <v>1168</v>
      </c>
      <c r="G3" s="208" t="s">
        <v>1684</v>
      </c>
      <c r="H3" s="65" t="s">
        <v>217</v>
      </c>
    </row>
    <row r="4" spans="1:8" s="5" customFormat="1" ht="33.950000000000003" customHeight="1">
      <c r="A4" s="33"/>
      <c r="B4" s="34"/>
      <c r="C4" s="34"/>
      <c r="D4" s="63" t="s">
        <v>769</v>
      </c>
      <c r="E4" s="63"/>
      <c r="F4" s="63"/>
      <c r="G4" s="63"/>
      <c r="H4" s="219"/>
    </row>
    <row r="5" spans="1:8" customFormat="1" ht="129.94999999999999" customHeight="1">
      <c r="A5" s="220" t="s">
        <v>725</v>
      </c>
      <c r="B5" s="93" t="s">
        <v>732</v>
      </c>
      <c r="C5" s="18" t="s">
        <v>750</v>
      </c>
      <c r="D5" s="83" t="s">
        <v>756</v>
      </c>
      <c r="E5" s="223">
        <v>6990</v>
      </c>
      <c r="F5" s="223">
        <f>80%*E5</f>
        <v>5592</v>
      </c>
      <c r="G5" s="223">
        <f>75%*E5</f>
        <v>5242.5</v>
      </c>
      <c r="H5" s="232"/>
    </row>
    <row r="6" spans="1:8" customFormat="1" ht="129.94999999999999" customHeight="1">
      <c r="A6" s="220" t="s">
        <v>724</v>
      </c>
      <c r="B6" s="93" t="s">
        <v>731</v>
      </c>
      <c r="C6" s="18" t="s">
        <v>749</v>
      </c>
      <c r="D6" s="83" t="s">
        <v>755</v>
      </c>
      <c r="E6" s="223">
        <v>7990</v>
      </c>
      <c r="F6" s="223">
        <f t="shared" ref="F6:F12" si="0">80%*E6</f>
        <v>6392</v>
      </c>
      <c r="G6" s="223">
        <f t="shared" ref="G6:G13" si="1">75%*E6</f>
        <v>5992.5</v>
      </c>
      <c r="H6" s="232"/>
    </row>
    <row r="7" spans="1:8" customFormat="1" ht="140.1" customHeight="1">
      <c r="A7" s="221" t="s">
        <v>722</v>
      </c>
      <c r="B7" s="180" t="s">
        <v>729</v>
      </c>
      <c r="C7" s="158" t="s">
        <v>748</v>
      </c>
      <c r="D7" s="181" t="s">
        <v>754</v>
      </c>
      <c r="E7" s="223">
        <v>7990</v>
      </c>
      <c r="F7" s="223">
        <f t="shared" si="0"/>
        <v>6392</v>
      </c>
      <c r="G7" s="223">
        <f t="shared" si="1"/>
        <v>5992.5</v>
      </c>
      <c r="H7" s="232"/>
    </row>
    <row r="8" spans="1:8" ht="129.94999999999999" customHeight="1">
      <c r="A8" s="220" t="s">
        <v>723</v>
      </c>
      <c r="B8" s="93" t="s">
        <v>730</v>
      </c>
      <c r="C8" s="18" t="s">
        <v>749</v>
      </c>
      <c r="D8" s="83" t="s">
        <v>733</v>
      </c>
      <c r="E8" s="223">
        <v>7990</v>
      </c>
      <c r="F8" s="223">
        <f t="shared" si="0"/>
        <v>6392</v>
      </c>
      <c r="G8" s="223">
        <f t="shared" si="1"/>
        <v>5992.5</v>
      </c>
      <c r="H8" s="232"/>
    </row>
    <row r="9" spans="1:8" ht="129.94999999999999" customHeight="1">
      <c r="A9" s="220" t="s">
        <v>958</v>
      </c>
      <c r="B9" s="93" t="s">
        <v>961</v>
      </c>
      <c r="C9" s="18" t="s">
        <v>964</v>
      </c>
      <c r="D9" s="83" t="s">
        <v>965</v>
      </c>
      <c r="E9" s="231">
        <v>7490</v>
      </c>
      <c r="F9" s="231">
        <f t="shared" si="0"/>
        <v>5992</v>
      </c>
      <c r="G9" s="231">
        <f t="shared" si="1"/>
        <v>5617.5</v>
      </c>
      <c r="H9" s="224" t="s">
        <v>1393</v>
      </c>
    </row>
    <row r="10" spans="1:8" ht="129.94999999999999" customHeight="1">
      <c r="A10" s="220" t="s">
        <v>959</v>
      </c>
      <c r="B10" s="93" t="s">
        <v>962</v>
      </c>
      <c r="C10" s="18" t="s">
        <v>747</v>
      </c>
      <c r="D10" s="83" t="s">
        <v>966</v>
      </c>
      <c r="E10" s="223">
        <v>9990</v>
      </c>
      <c r="F10" s="223">
        <f t="shared" si="0"/>
        <v>7992</v>
      </c>
      <c r="G10" s="223">
        <f t="shared" si="1"/>
        <v>7492.5</v>
      </c>
      <c r="H10" s="232"/>
    </row>
    <row r="11" spans="1:8" ht="129.94999999999999" customHeight="1">
      <c r="A11" s="220" t="s">
        <v>721</v>
      </c>
      <c r="B11" s="93" t="s">
        <v>728</v>
      </c>
      <c r="C11" s="18" t="s">
        <v>747</v>
      </c>
      <c r="D11" s="83" t="s">
        <v>753</v>
      </c>
      <c r="E11" s="223">
        <v>8890</v>
      </c>
      <c r="F11" s="223">
        <f t="shared" si="0"/>
        <v>7112</v>
      </c>
      <c r="G11" s="223">
        <f t="shared" si="1"/>
        <v>6667.5</v>
      </c>
      <c r="H11" s="232"/>
    </row>
    <row r="12" spans="1:8" s="111" customFormat="1" ht="140.1" customHeight="1">
      <c r="A12" s="220" t="s">
        <v>960</v>
      </c>
      <c r="B12" s="93" t="s">
        <v>963</v>
      </c>
      <c r="C12" s="18" t="s">
        <v>747</v>
      </c>
      <c r="D12" s="83" t="s">
        <v>967</v>
      </c>
      <c r="E12" s="231">
        <v>7490</v>
      </c>
      <c r="F12" s="231">
        <f t="shared" si="0"/>
        <v>5992</v>
      </c>
      <c r="G12" s="231">
        <f t="shared" si="1"/>
        <v>5617.5</v>
      </c>
      <c r="H12" s="224" t="s">
        <v>1393</v>
      </c>
    </row>
    <row r="13" spans="1:8" ht="140.1" customHeight="1">
      <c r="A13" s="220" t="s">
        <v>719</v>
      </c>
      <c r="B13" s="93" t="s">
        <v>726</v>
      </c>
      <c r="C13" s="18" t="s">
        <v>747</v>
      </c>
      <c r="D13" s="83" t="s">
        <v>751</v>
      </c>
      <c r="E13" s="231">
        <v>9990</v>
      </c>
      <c r="F13" s="231">
        <f>80%*E13</f>
        <v>7992</v>
      </c>
      <c r="G13" s="231">
        <f t="shared" si="1"/>
        <v>7492.5</v>
      </c>
      <c r="H13" s="224" t="s">
        <v>1393</v>
      </c>
    </row>
    <row r="14" spans="1:8" ht="140.1" customHeight="1">
      <c r="A14" s="220" t="s">
        <v>720</v>
      </c>
      <c r="B14" s="93" t="s">
        <v>727</v>
      </c>
      <c r="C14" s="18" t="s">
        <v>747</v>
      </c>
      <c r="D14" s="83" t="s">
        <v>752</v>
      </c>
      <c r="E14" s="231" t="s">
        <v>1610</v>
      </c>
      <c r="F14" s="231">
        <v>7992</v>
      </c>
      <c r="G14" s="231">
        <v>7493</v>
      </c>
      <c r="H14" s="224" t="s">
        <v>1393</v>
      </c>
    </row>
  </sheetData>
  <mergeCells count="2">
    <mergeCell ref="A2:H2"/>
    <mergeCell ref="A1:H1"/>
  </mergeCells>
  <phoneticPr fontId="96" type="noConversion"/>
  <printOptions horizontalCentered="1"/>
  <pageMargins left="0.23622047244094491" right="0.23622047244094491" top="0.74803149606299213" bottom="0.74803149606299213" header="0.31496062992125984" footer="0.31496062992125984"/>
  <pageSetup paperSize="9" scale="55" orientation="portrait" horizontalDpi="1200" verticalDpi="1200" r:id="rId1"/>
  <headerFooter alignWithMargins="0">
    <oddFooter>&amp;C&amp;G</oddFooter>
  </headerFooter>
  <drawing r:id="rId2"/>
  <legacyDrawing r:id="rId3"/>
  <legacyDrawingHF r:id="rId4"/>
  <oleObjects>
    <mc:AlternateContent xmlns:mc="http://schemas.openxmlformats.org/markup-compatibility/2006">
      <mc:Choice Requires="x14">
        <oleObject progId="Unknown" shapeId="7169" r:id="rId5">
          <objectPr defaultSize="0" autoPict="0" r:id="rId6">
            <anchor moveWithCells="1" sizeWithCells="1">
              <from>
                <xdr:col>2</xdr:col>
                <xdr:colOff>904875</xdr:colOff>
                <xdr:row>0</xdr:row>
                <xdr:rowOff>209550</xdr:rowOff>
              </from>
              <to>
                <xdr:col>3</xdr:col>
                <xdr:colOff>2743200</xdr:colOff>
                <xdr:row>0</xdr:row>
                <xdr:rowOff>904875</xdr:rowOff>
              </to>
            </anchor>
          </objectPr>
        </oleObject>
      </mc:Choice>
      <mc:Fallback>
        <oleObject progId="Unknown" shapeId="7169"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351FF-38AA-4C5A-B49F-6BEDD7A06F20}">
  <dimension ref="A1:H17"/>
  <sheetViews>
    <sheetView showGridLines="0" zoomScaleNormal="100" zoomScalePageLayoutView="80" workbookViewId="0">
      <pane ySplit="3" topLeftCell="A4" activePane="bottomLeft" state="frozen"/>
      <selection pane="bottomLeft" activeCell="M6" sqref="M6"/>
    </sheetView>
  </sheetViews>
  <sheetFormatPr defaultColWidth="22.7109375" defaultRowHeight="12.75"/>
  <cols>
    <col min="1" max="1" width="15" style="2" customWidth="1"/>
    <col min="2" max="2" width="30.7109375" style="12" customWidth="1"/>
    <col min="3" max="3" width="14.42578125" style="12" customWidth="1"/>
    <col min="4" max="4" width="42.42578125" style="27" customWidth="1"/>
    <col min="5" max="7" width="15.7109375" style="16" customWidth="1"/>
    <col min="8" max="8" width="15.7109375" style="194" customWidth="1"/>
    <col min="9" max="57" width="22.7109375" style="2"/>
    <col min="58" max="58" width="15" style="2" customWidth="1"/>
    <col min="59" max="59" width="19" style="2" customWidth="1"/>
    <col min="60" max="60" width="13.7109375" style="2" customWidth="1"/>
    <col min="61" max="61" width="14.28515625" style="2" customWidth="1"/>
    <col min="62" max="62" width="42.42578125" style="2" customWidth="1"/>
    <col min="63" max="63" width="13.85546875" style="2" customWidth="1"/>
    <col min="64" max="64" width="14.42578125" style="2" customWidth="1"/>
    <col min="65" max="65" width="15.7109375" style="2" customWidth="1"/>
    <col min="66" max="313" width="22.7109375" style="2"/>
    <col min="314" max="314" width="15" style="2" customWidth="1"/>
    <col min="315" max="315" width="19" style="2" customWidth="1"/>
    <col min="316" max="316" width="13.7109375" style="2" customWidth="1"/>
    <col min="317" max="317" width="14.28515625" style="2" customWidth="1"/>
    <col min="318" max="318" width="42.42578125" style="2" customWidth="1"/>
    <col min="319" max="319" width="13.85546875" style="2" customWidth="1"/>
    <col min="320" max="320" width="14.42578125" style="2" customWidth="1"/>
    <col min="321" max="321" width="15.7109375" style="2" customWidth="1"/>
    <col min="322" max="569" width="22.7109375" style="2"/>
    <col min="570" max="570" width="15" style="2" customWidth="1"/>
    <col min="571" max="571" width="19" style="2" customWidth="1"/>
    <col min="572" max="572" width="13.7109375" style="2" customWidth="1"/>
    <col min="573" max="573" width="14.28515625" style="2" customWidth="1"/>
    <col min="574" max="574" width="42.42578125" style="2" customWidth="1"/>
    <col min="575" max="575" width="13.85546875" style="2" customWidth="1"/>
    <col min="576" max="576" width="14.42578125" style="2" customWidth="1"/>
    <col min="577" max="577" width="15.7109375" style="2" customWidth="1"/>
    <col min="578" max="825" width="22.7109375" style="2"/>
    <col min="826" max="826" width="15" style="2" customWidth="1"/>
    <col min="827" max="827" width="19" style="2" customWidth="1"/>
    <col min="828" max="828" width="13.7109375" style="2" customWidth="1"/>
    <col min="829" max="829" width="14.28515625" style="2" customWidth="1"/>
    <col min="830" max="830" width="42.42578125" style="2" customWidth="1"/>
    <col min="831" max="831" width="13.85546875" style="2" customWidth="1"/>
    <col min="832" max="832" width="14.42578125" style="2" customWidth="1"/>
    <col min="833" max="833" width="15.7109375" style="2" customWidth="1"/>
    <col min="834" max="1081" width="22.7109375" style="2"/>
    <col min="1082" max="1082" width="15" style="2" customWidth="1"/>
    <col min="1083" max="1083" width="19" style="2" customWidth="1"/>
    <col min="1084" max="1084" width="13.7109375" style="2" customWidth="1"/>
    <col min="1085" max="1085" width="14.28515625" style="2" customWidth="1"/>
    <col min="1086" max="1086" width="42.42578125" style="2" customWidth="1"/>
    <col min="1087" max="1087" width="13.85546875" style="2" customWidth="1"/>
    <col min="1088" max="1088" width="14.42578125" style="2" customWidth="1"/>
    <col min="1089" max="1089" width="15.7109375" style="2" customWidth="1"/>
    <col min="1090" max="1337" width="22.7109375" style="2"/>
    <col min="1338" max="1338" width="15" style="2" customWidth="1"/>
    <col min="1339" max="1339" width="19" style="2" customWidth="1"/>
    <col min="1340" max="1340" width="13.7109375" style="2" customWidth="1"/>
    <col min="1341" max="1341" width="14.28515625" style="2" customWidth="1"/>
    <col min="1342" max="1342" width="42.42578125" style="2" customWidth="1"/>
    <col min="1343" max="1343" width="13.85546875" style="2" customWidth="1"/>
    <col min="1344" max="1344" width="14.42578125" style="2" customWidth="1"/>
    <col min="1345" max="1345" width="15.7109375" style="2" customWidth="1"/>
    <col min="1346" max="1593" width="22.7109375" style="2"/>
    <col min="1594" max="1594" width="15" style="2" customWidth="1"/>
    <col min="1595" max="1595" width="19" style="2" customWidth="1"/>
    <col min="1596" max="1596" width="13.7109375" style="2" customWidth="1"/>
    <col min="1597" max="1597" width="14.28515625" style="2" customWidth="1"/>
    <col min="1598" max="1598" width="42.42578125" style="2" customWidth="1"/>
    <col min="1599" max="1599" width="13.85546875" style="2" customWidth="1"/>
    <col min="1600" max="1600" width="14.42578125" style="2" customWidth="1"/>
    <col min="1601" max="1601" width="15.7109375" style="2" customWidth="1"/>
    <col min="1602" max="1849" width="22.7109375" style="2"/>
    <col min="1850" max="1850" width="15" style="2" customWidth="1"/>
    <col min="1851" max="1851" width="19" style="2" customWidth="1"/>
    <col min="1852" max="1852" width="13.7109375" style="2" customWidth="1"/>
    <col min="1853" max="1853" width="14.28515625" style="2" customWidth="1"/>
    <col min="1854" max="1854" width="42.42578125" style="2" customWidth="1"/>
    <col min="1855" max="1855" width="13.85546875" style="2" customWidth="1"/>
    <col min="1856" max="1856" width="14.42578125" style="2" customWidth="1"/>
    <col min="1857" max="1857" width="15.7109375" style="2" customWidth="1"/>
    <col min="1858" max="2105" width="22.7109375" style="2"/>
    <col min="2106" max="2106" width="15" style="2" customWidth="1"/>
    <col min="2107" max="2107" width="19" style="2" customWidth="1"/>
    <col min="2108" max="2108" width="13.7109375" style="2" customWidth="1"/>
    <col min="2109" max="2109" width="14.28515625" style="2" customWidth="1"/>
    <col min="2110" max="2110" width="42.42578125" style="2" customWidth="1"/>
    <col min="2111" max="2111" width="13.85546875" style="2" customWidth="1"/>
    <col min="2112" max="2112" width="14.42578125" style="2" customWidth="1"/>
    <col min="2113" max="2113" width="15.7109375" style="2" customWidth="1"/>
    <col min="2114" max="2361" width="22.7109375" style="2"/>
    <col min="2362" max="2362" width="15" style="2" customWidth="1"/>
    <col min="2363" max="2363" width="19" style="2" customWidth="1"/>
    <col min="2364" max="2364" width="13.7109375" style="2" customWidth="1"/>
    <col min="2365" max="2365" width="14.28515625" style="2" customWidth="1"/>
    <col min="2366" max="2366" width="42.42578125" style="2" customWidth="1"/>
    <col min="2367" max="2367" width="13.85546875" style="2" customWidth="1"/>
    <col min="2368" max="2368" width="14.42578125" style="2" customWidth="1"/>
    <col min="2369" max="2369" width="15.7109375" style="2" customWidth="1"/>
    <col min="2370" max="2617" width="22.7109375" style="2"/>
    <col min="2618" max="2618" width="15" style="2" customWidth="1"/>
    <col min="2619" max="2619" width="19" style="2" customWidth="1"/>
    <col min="2620" max="2620" width="13.7109375" style="2" customWidth="1"/>
    <col min="2621" max="2621" width="14.28515625" style="2" customWidth="1"/>
    <col min="2622" max="2622" width="42.42578125" style="2" customWidth="1"/>
    <col min="2623" max="2623" width="13.85546875" style="2" customWidth="1"/>
    <col min="2624" max="2624" width="14.42578125" style="2" customWidth="1"/>
    <col min="2625" max="2625" width="15.7109375" style="2" customWidth="1"/>
    <col min="2626" max="2873" width="22.7109375" style="2"/>
    <col min="2874" max="2874" width="15" style="2" customWidth="1"/>
    <col min="2875" max="2875" width="19" style="2" customWidth="1"/>
    <col min="2876" max="2876" width="13.7109375" style="2" customWidth="1"/>
    <col min="2877" max="2877" width="14.28515625" style="2" customWidth="1"/>
    <col min="2878" max="2878" width="42.42578125" style="2" customWidth="1"/>
    <col min="2879" max="2879" width="13.85546875" style="2" customWidth="1"/>
    <col min="2880" max="2880" width="14.42578125" style="2" customWidth="1"/>
    <col min="2881" max="2881" width="15.7109375" style="2" customWidth="1"/>
    <col min="2882" max="3129" width="22.7109375" style="2"/>
    <col min="3130" max="3130" width="15" style="2" customWidth="1"/>
    <col min="3131" max="3131" width="19" style="2" customWidth="1"/>
    <col min="3132" max="3132" width="13.7109375" style="2" customWidth="1"/>
    <col min="3133" max="3133" width="14.28515625" style="2" customWidth="1"/>
    <col min="3134" max="3134" width="42.42578125" style="2" customWidth="1"/>
    <col min="3135" max="3135" width="13.85546875" style="2" customWidth="1"/>
    <col min="3136" max="3136" width="14.42578125" style="2" customWidth="1"/>
    <col min="3137" max="3137" width="15.7109375" style="2" customWidth="1"/>
    <col min="3138" max="3385" width="22.7109375" style="2"/>
    <col min="3386" max="3386" width="15" style="2" customWidth="1"/>
    <col min="3387" max="3387" width="19" style="2" customWidth="1"/>
    <col min="3388" max="3388" width="13.7109375" style="2" customWidth="1"/>
    <col min="3389" max="3389" width="14.28515625" style="2" customWidth="1"/>
    <col min="3390" max="3390" width="42.42578125" style="2" customWidth="1"/>
    <col min="3391" max="3391" width="13.85546875" style="2" customWidth="1"/>
    <col min="3392" max="3392" width="14.42578125" style="2" customWidth="1"/>
    <col min="3393" max="3393" width="15.7109375" style="2" customWidth="1"/>
    <col min="3394" max="3641" width="22.7109375" style="2"/>
    <col min="3642" max="3642" width="15" style="2" customWidth="1"/>
    <col min="3643" max="3643" width="19" style="2" customWidth="1"/>
    <col min="3644" max="3644" width="13.7109375" style="2" customWidth="1"/>
    <col min="3645" max="3645" width="14.28515625" style="2" customWidth="1"/>
    <col min="3646" max="3646" width="42.42578125" style="2" customWidth="1"/>
    <col min="3647" max="3647" width="13.85546875" style="2" customWidth="1"/>
    <col min="3648" max="3648" width="14.42578125" style="2" customWidth="1"/>
    <col min="3649" max="3649" width="15.7109375" style="2" customWidth="1"/>
    <col min="3650" max="3897" width="22.7109375" style="2"/>
    <col min="3898" max="3898" width="15" style="2" customWidth="1"/>
    <col min="3899" max="3899" width="19" style="2" customWidth="1"/>
    <col min="3900" max="3900" width="13.7109375" style="2" customWidth="1"/>
    <col min="3901" max="3901" width="14.28515625" style="2" customWidth="1"/>
    <col min="3902" max="3902" width="42.42578125" style="2" customWidth="1"/>
    <col min="3903" max="3903" width="13.85546875" style="2" customWidth="1"/>
    <col min="3904" max="3904" width="14.42578125" style="2" customWidth="1"/>
    <col min="3905" max="3905" width="15.7109375" style="2" customWidth="1"/>
    <col min="3906" max="4153" width="22.7109375" style="2"/>
    <col min="4154" max="4154" width="15" style="2" customWidth="1"/>
    <col min="4155" max="4155" width="19" style="2" customWidth="1"/>
    <col min="4156" max="4156" width="13.7109375" style="2" customWidth="1"/>
    <col min="4157" max="4157" width="14.28515625" style="2" customWidth="1"/>
    <col min="4158" max="4158" width="42.42578125" style="2" customWidth="1"/>
    <col min="4159" max="4159" width="13.85546875" style="2" customWidth="1"/>
    <col min="4160" max="4160" width="14.42578125" style="2" customWidth="1"/>
    <col min="4161" max="4161" width="15.7109375" style="2" customWidth="1"/>
    <col min="4162" max="4409" width="22.7109375" style="2"/>
    <col min="4410" max="4410" width="15" style="2" customWidth="1"/>
    <col min="4411" max="4411" width="19" style="2" customWidth="1"/>
    <col min="4412" max="4412" width="13.7109375" style="2" customWidth="1"/>
    <col min="4413" max="4413" width="14.28515625" style="2" customWidth="1"/>
    <col min="4414" max="4414" width="42.42578125" style="2" customWidth="1"/>
    <col min="4415" max="4415" width="13.85546875" style="2" customWidth="1"/>
    <col min="4416" max="4416" width="14.42578125" style="2" customWidth="1"/>
    <col min="4417" max="4417" width="15.7109375" style="2" customWidth="1"/>
    <col min="4418" max="4665" width="22.7109375" style="2"/>
    <col min="4666" max="4666" width="15" style="2" customWidth="1"/>
    <col min="4667" max="4667" width="19" style="2" customWidth="1"/>
    <col min="4668" max="4668" width="13.7109375" style="2" customWidth="1"/>
    <col min="4669" max="4669" width="14.28515625" style="2" customWidth="1"/>
    <col min="4670" max="4670" width="42.42578125" style="2" customWidth="1"/>
    <col min="4671" max="4671" width="13.85546875" style="2" customWidth="1"/>
    <col min="4672" max="4672" width="14.42578125" style="2" customWidth="1"/>
    <col min="4673" max="4673" width="15.7109375" style="2" customWidth="1"/>
    <col min="4674" max="4921" width="22.7109375" style="2"/>
    <col min="4922" max="4922" width="15" style="2" customWidth="1"/>
    <col min="4923" max="4923" width="19" style="2" customWidth="1"/>
    <col min="4924" max="4924" width="13.7109375" style="2" customWidth="1"/>
    <col min="4925" max="4925" width="14.28515625" style="2" customWidth="1"/>
    <col min="4926" max="4926" width="42.42578125" style="2" customWidth="1"/>
    <col min="4927" max="4927" width="13.85546875" style="2" customWidth="1"/>
    <col min="4928" max="4928" width="14.42578125" style="2" customWidth="1"/>
    <col min="4929" max="4929" width="15.7109375" style="2" customWidth="1"/>
    <col min="4930" max="5177" width="22.7109375" style="2"/>
    <col min="5178" max="5178" width="15" style="2" customWidth="1"/>
    <col min="5179" max="5179" width="19" style="2" customWidth="1"/>
    <col min="5180" max="5180" width="13.7109375" style="2" customWidth="1"/>
    <col min="5181" max="5181" width="14.28515625" style="2" customWidth="1"/>
    <col min="5182" max="5182" width="42.42578125" style="2" customWidth="1"/>
    <col min="5183" max="5183" width="13.85546875" style="2" customWidth="1"/>
    <col min="5184" max="5184" width="14.42578125" style="2" customWidth="1"/>
    <col min="5185" max="5185" width="15.7109375" style="2" customWidth="1"/>
    <col min="5186" max="5433" width="22.7109375" style="2"/>
    <col min="5434" max="5434" width="15" style="2" customWidth="1"/>
    <col min="5435" max="5435" width="19" style="2" customWidth="1"/>
    <col min="5436" max="5436" width="13.7109375" style="2" customWidth="1"/>
    <col min="5437" max="5437" width="14.28515625" style="2" customWidth="1"/>
    <col min="5438" max="5438" width="42.42578125" style="2" customWidth="1"/>
    <col min="5439" max="5439" width="13.85546875" style="2" customWidth="1"/>
    <col min="5440" max="5440" width="14.42578125" style="2" customWidth="1"/>
    <col min="5441" max="5441" width="15.7109375" style="2" customWidth="1"/>
    <col min="5442" max="5689" width="22.7109375" style="2"/>
    <col min="5690" max="5690" width="15" style="2" customWidth="1"/>
    <col min="5691" max="5691" width="19" style="2" customWidth="1"/>
    <col min="5692" max="5692" width="13.7109375" style="2" customWidth="1"/>
    <col min="5693" max="5693" width="14.28515625" style="2" customWidth="1"/>
    <col min="5694" max="5694" width="42.42578125" style="2" customWidth="1"/>
    <col min="5695" max="5695" width="13.85546875" style="2" customWidth="1"/>
    <col min="5696" max="5696" width="14.42578125" style="2" customWidth="1"/>
    <col min="5697" max="5697" width="15.7109375" style="2" customWidth="1"/>
    <col min="5698" max="5945" width="22.7109375" style="2"/>
    <col min="5946" max="5946" width="15" style="2" customWidth="1"/>
    <col min="5947" max="5947" width="19" style="2" customWidth="1"/>
    <col min="5948" max="5948" width="13.7109375" style="2" customWidth="1"/>
    <col min="5949" max="5949" width="14.28515625" style="2" customWidth="1"/>
    <col min="5950" max="5950" width="42.42578125" style="2" customWidth="1"/>
    <col min="5951" max="5951" width="13.85546875" style="2" customWidth="1"/>
    <col min="5952" max="5952" width="14.42578125" style="2" customWidth="1"/>
    <col min="5953" max="5953" width="15.7109375" style="2" customWidth="1"/>
    <col min="5954" max="6201" width="22.7109375" style="2"/>
    <col min="6202" max="6202" width="15" style="2" customWidth="1"/>
    <col min="6203" max="6203" width="19" style="2" customWidth="1"/>
    <col min="6204" max="6204" width="13.7109375" style="2" customWidth="1"/>
    <col min="6205" max="6205" width="14.28515625" style="2" customWidth="1"/>
    <col min="6206" max="6206" width="42.42578125" style="2" customWidth="1"/>
    <col min="6207" max="6207" width="13.85546875" style="2" customWidth="1"/>
    <col min="6208" max="6208" width="14.42578125" style="2" customWidth="1"/>
    <col min="6209" max="6209" width="15.7109375" style="2" customWidth="1"/>
    <col min="6210" max="6457" width="22.7109375" style="2"/>
    <col min="6458" max="6458" width="15" style="2" customWidth="1"/>
    <col min="6459" max="6459" width="19" style="2" customWidth="1"/>
    <col min="6460" max="6460" width="13.7109375" style="2" customWidth="1"/>
    <col min="6461" max="6461" width="14.28515625" style="2" customWidth="1"/>
    <col min="6462" max="6462" width="42.42578125" style="2" customWidth="1"/>
    <col min="6463" max="6463" width="13.85546875" style="2" customWidth="1"/>
    <col min="6464" max="6464" width="14.42578125" style="2" customWidth="1"/>
    <col min="6465" max="6465" width="15.7109375" style="2" customWidth="1"/>
    <col min="6466" max="6713" width="22.7109375" style="2"/>
    <col min="6714" max="6714" width="15" style="2" customWidth="1"/>
    <col min="6715" max="6715" width="19" style="2" customWidth="1"/>
    <col min="6716" max="6716" width="13.7109375" style="2" customWidth="1"/>
    <col min="6717" max="6717" width="14.28515625" style="2" customWidth="1"/>
    <col min="6718" max="6718" width="42.42578125" style="2" customWidth="1"/>
    <col min="6719" max="6719" width="13.85546875" style="2" customWidth="1"/>
    <col min="6720" max="6720" width="14.42578125" style="2" customWidth="1"/>
    <col min="6721" max="6721" width="15.7109375" style="2" customWidth="1"/>
    <col min="6722" max="6969" width="22.7109375" style="2"/>
    <col min="6970" max="6970" width="15" style="2" customWidth="1"/>
    <col min="6971" max="6971" width="19" style="2" customWidth="1"/>
    <col min="6972" max="6972" width="13.7109375" style="2" customWidth="1"/>
    <col min="6973" max="6973" width="14.28515625" style="2" customWidth="1"/>
    <col min="6974" max="6974" width="42.42578125" style="2" customWidth="1"/>
    <col min="6975" max="6975" width="13.85546875" style="2" customWidth="1"/>
    <col min="6976" max="6976" width="14.42578125" style="2" customWidth="1"/>
    <col min="6977" max="6977" width="15.7109375" style="2" customWidth="1"/>
    <col min="6978" max="7225" width="22.7109375" style="2"/>
    <col min="7226" max="7226" width="15" style="2" customWidth="1"/>
    <col min="7227" max="7227" width="19" style="2" customWidth="1"/>
    <col min="7228" max="7228" width="13.7109375" style="2" customWidth="1"/>
    <col min="7229" max="7229" width="14.28515625" style="2" customWidth="1"/>
    <col min="7230" max="7230" width="42.42578125" style="2" customWidth="1"/>
    <col min="7231" max="7231" width="13.85546875" style="2" customWidth="1"/>
    <col min="7232" max="7232" width="14.42578125" style="2" customWidth="1"/>
    <col min="7233" max="7233" width="15.7109375" style="2" customWidth="1"/>
    <col min="7234" max="7481" width="22.7109375" style="2"/>
    <col min="7482" max="7482" width="15" style="2" customWidth="1"/>
    <col min="7483" max="7483" width="19" style="2" customWidth="1"/>
    <col min="7484" max="7484" width="13.7109375" style="2" customWidth="1"/>
    <col min="7485" max="7485" width="14.28515625" style="2" customWidth="1"/>
    <col min="7486" max="7486" width="42.42578125" style="2" customWidth="1"/>
    <col min="7487" max="7487" width="13.85546875" style="2" customWidth="1"/>
    <col min="7488" max="7488" width="14.42578125" style="2" customWidth="1"/>
    <col min="7489" max="7489" width="15.7109375" style="2" customWidth="1"/>
    <col min="7490" max="7737" width="22.7109375" style="2"/>
    <col min="7738" max="7738" width="15" style="2" customWidth="1"/>
    <col min="7739" max="7739" width="19" style="2" customWidth="1"/>
    <col min="7740" max="7740" width="13.7109375" style="2" customWidth="1"/>
    <col min="7741" max="7741" width="14.28515625" style="2" customWidth="1"/>
    <col min="7742" max="7742" width="42.42578125" style="2" customWidth="1"/>
    <col min="7743" max="7743" width="13.85546875" style="2" customWidth="1"/>
    <col min="7744" max="7744" width="14.42578125" style="2" customWidth="1"/>
    <col min="7745" max="7745" width="15.7109375" style="2" customWidth="1"/>
    <col min="7746" max="7993" width="22.7109375" style="2"/>
    <col min="7994" max="7994" width="15" style="2" customWidth="1"/>
    <col min="7995" max="7995" width="19" style="2" customWidth="1"/>
    <col min="7996" max="7996" width="13.7109375" style="2" customWidth="1"/>
    <col min="7997" max="7997" width="14.28515625" style="2" customWidth="1"/>
    <col min="7998" max="7998" width="42.42578125" style="2" customWidth="1"/>
    <col min="7999" max="7999" width="13.85546875" style="2" customWidth="1"/>
    <col min="8000" max="8000" width="14.42578125" style="2" customWidth="1"/>
    <col min="8001" max="8001" width="15.7109375" style="2" customWidth="1"/>
    <col min="8002" max="8249" width="22.7109375" style="2"/>
    <col min="8250" max="8250" width="15" style="2" customWidth="1"/>
    <col min="8251" max="8251" width="19" style="2" customWidth="1"/>
    <col min="8252" max="8252" width="13.7109375" style="2" customWidth="1"/>
    <col min="8253" max="8253" width="14.28515625" style="2" customWidth="1"/>
    <col min="8254" max="8254" width="42.42578125" style="2" customWidth="1"/>
    <col min="8255" max="8255" width="13.85546875" style="2" customWidth="1"/>
    <col min="8256" max="8256" width="14.42578125" style="2" customWidth="1"/>
    <col min="8257" max="8257" width="15.7109375" style="2" customWidth="1"/>
    <col min="8258" max="8505" width="22.7109375" style="2"/>
    <col min="8506" max="8506" width="15" style="2" customWidth="1"/>
    <col min="8507" max="8507" width="19" style="2" customWidth="1"/>
    <col min="8508" max="8508" width="13.7109375" style="2" customWidth="1"/>
    <col min="8509" max="8509" width="14.28515625" style="2" customWidth="1"/>
    <col min="8510" max="8510" width="42.42578125" style="2" customWidth="1"/>
    <col min="8511" max="8511" width="13.85546875" style="2" customWidth="1"/>
    <col min="8512" max="8512" width="14.42578125" style="2" customWidth="1"/>
    <col min="8513" max="8513" width="15.7109375" style="2" customWidth="1"/>
    <col min="8514" max="8761" width="22.7109375" style="2"/>
    <col min="8762" max="8762" width="15" style="2" customWidth="1"/>
    <col min="8763" max="8763" width="19" style="2" customWidth="1"/>
    <col min="8764" max="8764" width="13.7109375" style="2" customWidth="1"/>
    <col min="8765" max="8765" width="14.28515625" style="2" customWidth="1"/>
    <col min="8766" max="8766" width="42.42578125" style="2" customWidth="1"/>
    <col min="8767" max="8767" width="13.85546875" style="2" customWidth="1"/>
    <col min="8768" max="8768" width="14.42578125" style="2" customWidth="1"/>
    <col min="8769" max="8769" width="15.7109375" style="2" customWidth="1"/>
    <col min="8770" max="9017" width="22.7109375" style="2"/>
    <col min="9018" max="9018" width="15" style="2" customWidth="1"/>
    <col min="9019" max="9019" width="19" style="2" customWidth="1"/>
    <col min="9020" max="9020" width="13.7109375" style="2" customWidth="1"/>
    <col min="9021" max="9021" width="14.28515625" style="2" customWidth="1"/>
    <col min="9022" max="9022" width="42.42578125" style="2" customWidth="1"/>
    <col min="9023" max="9023" width="13.85546875" style="2" customWidth="1"/>
    <col min="9024" max="9024" width="14.42578125" style="2" customWidth="1"/>
    <col min="9025" max="9025" width="15.7109375" style="2" customWidth="1"/>
    <col min="9026" max="9273" width="22.7109375" style="2"/>
    <col min="9274" max="9274" width="15" style="2" customWidth="1"/>
    <col min="9275" max="9275" width="19" style="2" customWidth="1"/>
    <col min="9276" max="9276" width="13.7109375" style="2" customWidth="1"/>
    <col min="9277" max="9277" width="14.28515625" style="2" customWidth="1"/>
    <col min="9278" max="9278" width="42.42578125" style="2" customWidth="1"/>
    <col min="9279" max="9279" width="13.85546875" style="2" customWidth="1"/>
    <col min="9280" max="9280" width="14.42578125" style="2" customWidth="1"/>
    <col min="9281" max="9281" width="15.7109375" style="2" customWidth="1"/>
    <col min="9282" max="9529" width="22.7109375" style="2"/>
    <col min="9530" max="9530" width="15" style="2" customWidth="1"/>
    <col min="9531" max="9531" width="19" style="2" customWidth="1"/>
    <col min="9532" max="9532" width="13.7109375" style="2" customWidth="1"/>
    <col min="9533" max="9533" width="14.28515625" style="2" customWidth="1"/>
    <col min="9534" max="9534" width="42.42578125" style="2" customWidth="1"/>
    <col min="9535" max="9535" width="13.85546875" style="2" customWidth="1"/>
    <col min="9536" max="9536" width="14.42578125" style="2" customWidth="1"/>
    <col min="9537" max="9537" width="15.7109375" style="2" customWidth="1"/>
    <col min="9538" max="9785" width="22.7109375" style="2"/>
    <col min="9786" max="9786" width="15" style="2" customWidth="1"/>
    <col min="9787" max="9787" width="19" style="2" customWidth="1"/>
    <col min="9788" max="9788" width="13.7109375" style="2" customWidth="1"/>
    <col min="9789" max="9789" width="14.28515625" style="2" customWidth="1"/>
    <col min="9790" max="9790" width="42.42578125" style="2" customWidth="1"/>
    <col min="9791" max="9791" width="13.85546875" style="2" customWidth="1"/>
    <col min="9792" max="9792" width="14.42578125" style="2" customWidth="1"/>
    <col min="9793" max="9793" width="15.7109375" style="2" customWidth="1"/>
    <col min="9794" max="10041" width="22.7109375" style="2"/>
    <col min="10042" max="10042" width="15" style="2" customWidth="1"/>
    <col min="10043" max="10043" width="19" style="2" customWidth="1"/>
    <col min="10044" max="10044" width="13.7109375" style="2" customWidth="1"/>
    <col min="10045" max="10045" width="14.28515625" style="2" customWidth="1"/>
    <col min="10046" max="10046" width="42.42578125" style="2" customWidth="1"/>
    <col min="10047" max="10047" width="13.85546875" style="2" customWidth="1"/>
    <col min="10048" max="10048" width="14.42578125" style="2" customWidth="1"/>
    <col min="10049" max="10049" width="15.7109375" style="2" customWidth="1"/>
    <col min="10050" max="10297" width="22.7109375" style="2"/>
    <col min="10298" max="10298" width="15" style="2" customWidth="1"/>
    <col min="10299" max="10299" width="19" style="2" customWidth="1"/>
    <col min="10300" max="10300" width="13.7109375" style="2" customWidth="1"/>
    <col min="10301" max="10301" width="14.28515625" style="2" customWidth="1"/>
    <col min="10302" max="10302" width="42.42578125" style="2" customWidth="1"/>
    <col min="10303" max="10303" width="13.85546875" style="2" customWidth="1"/>
    <col min="10304" max="10304" width="14.42578125" style="2" customWidth="1"/>
    <col min="10305" max="10305" width="15.7109375" style="2" customWidth="1"/>
    <col min="10306" max="10553" width="22.7109375" style="2"/>
    <col min="10554" max="10554" width="15" style="2" customWidth="1"/>
    <col min="10555" max="10555" width="19" style="2" customWidth="1"/>
    <col min="10556" max="10556" width="13.7109375" style="2" customWidth="1"/>
    <col min="10557" max="10557" width="14.28515625" style="2" customWidth="1"/>
    <col min="10558" max="10558" width="42.42578125" style="2" customWidth="1"/>
    <col min="10559" max="10559" width="13.85546875" style="2" customWidth="1"/>
    <col min="10560" max="10560" width="14.42578125" style="2" customWidth="1"/>
    <col min="10561" max="10561" width="15.7109375" style="2" customWidth="1"/>
    <col min="10562" max="10809" width="22.7109375" style="2"/>
    <col min="10810" max="10810" width="15" style="2" customWidth="1"/>
    <col min="10811" max="10811" width="19" style="2" customWidth="1"/>
    <col min="10812" max="10812" width="13.7109375" style="2" customWidth="1"/>
    <col min="10813" max="10813" width="14.28515625" style="2" customWidth="1"/>
    <col min="10814" max="10814" width="42.42578125" style="2" customWidth="1"/>
    <col min="10815" max="10815" width="13.85546875" style="2" customWidth="1"/>
    <col min="10816" max="10816" width="14.42578125" style="2" customWidth="1"/>
    <col min="10817" max="10817" width="15.7109375" style="2" customWidth="1"/>
    <col min="10818" max="11065" width="22.7109375" style="2"/>
    <col min="11066" max="11066" width="15" style="2" customWidth="1"/>
    <col min="11067" max="11067" width="19" style="2" customWidth="1"/>
    <col min="11068" max="11068" width="13.7109375" style="2" customWidth="1"/>
    <col min="11069" max="11069" width="14.28515625" style="2" customWidth="1"/>
    <col min="11070" max="11070" width="42.42578125" style="2" customWidth="1"/>
    <col min="11071" max="11071" width="13.85546875" style="2" customWidth="1"/>
    <col min="11072" max="11072" width="14.42578125" style="2" customWidth="1"/>
    <col min="11073" max="11073" width="15.7109375" style="2" customWidth="1"/>
    <col min="11074" max="11321" width="22.7109375" style="2"/>
    <col min="11322" max="11322" width="15" style="2" customWidth="1"/>
    <col min="11323" max="11323" width="19" style="2" customWidth="1"/>
    <col min="11324" max="11324" width="13.7109375" style="2" customWidth="1"/>
    <col min="11325" max="11325" width="14.28515625" style="2" customWidth="1"/>
    <col min="11326" max="11326" width="42.42578125" style="2" customWidth="1"/>
    <col min="11327" max="11327" width="13.85546875" style="2" customWidth="1"/>
    <col min="11328" max="11328" width="14.42578125" style="2" customWidth="1"/>
    <col min="11329" max="11329" width="15.7109375" style="2" customWidth="1"/>
    <col min="11330" max="11577" width="22.7109375" style="2"/>
    <col min="11578" max="11578" width="15" style="2" customWidth="1"/>
    <col min="11579" max="11579" width="19" style="2" customWidth="1"/>
    <col min="11580" max="11580" width="13.7109375" style="2" customWidth="1"/>
    <col min="11581" max="11581" width="14.28515625" style="2" customWidth="1"/>
    <col min="11582" max="11582" width="42.42578125" style="2" customWidth="1"/>
    <col min="11583" max="11583" width="13.85546875" style="2" customWidth="1"/>
    <col min="11584" max="11584" width="14.42578125" style="2" customWidth="1"/>
    <col min="11585" max="11585" width="15.7109375" style="2" customWidth="1"/>
    <col min="11586" max="11833" width="22.7109375" style="2"/>
    <col min="11834" max="11834" width="15" style="2" customWidth="1"/>
    <col min="11835" max="11835" width="19" style="2" customWidth="1"/>
    <col min="11836" max="11836" width="13.7109375" style="2" customWidth="1"/>
    <col min="11837" max="11837" width="14.28515625" style="2" customWidth="1"/>
    <col min="11838" max="11838" width="42.42578125" style="2" customWidth="1"/>
    <col min="11839" max="11839" width="13.85546875" style="2" customWidth="1"/>
    <col min="11840" max="11840" width="14.42578125" style="2" customWidth="1"/>
    <col min="11841" max="11841" width="15.7109375" style="2" customWidth="1"/>
    <col min="11842" max="12089" width="22.7109375" style="2"/>
    <col min="12090" max="12090" width="15" style="2" customWidth="1"/>
    <col min="12091" max="12091" width="19" style="2" customWidth="1"/>
    <col min="12092" max="12092" width="13.7109375" style="2" customWidth="1"/>
    <col min="12093" max="12093" width="14.28515625" style="2" customWidth="1"/>
    <col min="12094" max="12094" width="42.42578125" style="2" customWidth="1"/>
    <col min="12095" max="12095" width="13.85546875" style="2" customWidth="1"/>
    <col min="12096" max="12096" width="14.42578125" style="2" customWidth="1"/>
    <col min="12097" max="12097" width="15.7109375" style="2" customWidth="1"/>
    <col min="12098" max="12345" width="22.7109375" style="2"/>
    <col min="12346" max="12346" width="15" style="2" customWidth="1"/>
    <col min="12347" max="12347" width="19" style="2" customWidth="1"/>
    <col min="12348" max="12348" width="13.7109375" style="2" customWidth="1"/>
    <col min="12349" max="12349" width="14.28515625" style="2" customWidth="1"/>
    <col min="12350" max="12350" width="42.42578125" style="2" customWidth="1"/>
    <col min="12351" max="12351" width="13.85546875" style="2" customWidth="1"/>
    <col min="12352" max="12352" width="14.42578125" style="2" customWidth="1"/>
    <col min="12353" max="12353" width="15.7109375" style="2" customWidth="1"/>
    <col min="12354" max="12601" width="22.7109375" style="2"/>
    <col min="12602" max="12602" width="15" style="2" customWidth="1"/>
    <col min="12603" max="12603" width="19" style="2" customWidth="1"/>
    <col min="12604" max="12604" width="13.7109375" style="2" customWidth="1"/>
    <col min="12605" max="12605" width="14.28515625" style="2" customWidth="1"/>
    <col min="12606" max="12606" width="42.42578125" style="2" customWidth="1"/>
    <col min="12607" max="12607" width="13.85546875" style="2" customWidth="1"/>
    <col min="12608" max="12608" width="14.42578125" style="2" customWidth="1"/>
    <col min="12609" max="12609" width="15.7109375" style="2" customWidth="1"/>
    <col min="12610" max="12857" width="22.7109375" style="2"/>
    <col min="12858" max="12858" width="15" style="2" customWidth="1"/>
    <col min="12859" max="12859" width="19" style="2" customWidth="1"/>
    <col min="12860" max="12860" width="13.7109375" style="2" customWidth="1"/>
    <col min="12861" max="12861" width="14.28515625" style="2" customWidth="1"/>
    <col min="12862" max="12862" width="42.42578125" style="2" customWidth="1"/>
    <col min="12863" max="12863" width="13.85546875" style="2" customWidth="1"/>
    <col min="12864" max="12864" width="14.42578125" style="2" customWidth="1"/>
    <col min="12865" max="12865" width="15.7109375" style="2" customWidth="1"/>
    <col min="12866" max="13113" width="22.7109375" style="2"/>
    <col min="13114" max="13114" width="15" style="2" customWidth="1"/>
    <col min="13115" max="13115" width="19" style="2" customWidth="1"/>
    <col min="13116" max="13116" width="13.7109375" style="2" customWidth="1"/>
    <col min="13117" max="13117" width="14.28515625" style="2" customWidth="1"/>
    <col min="13118" max="13118" width="42.42578125" style="2" customWidth="1"/>
    <col min="13119" max="13119" width="13.85546875" style="2" customWidth="1"/>
    <col min="13120" max="13120" width="14.42578125" style="2" customWidth="1"/>
    <col min="13121" max="13121" width="15.7109375" style="2" customWidth="1"/>
    <col min="13122" max="13369" width="22.7109375" style="2"/>
    <col min="13370" max="13370" width="15" style="2" customWidth="1"/>
    <col min="13371" max="13371" width="19" style="2" customWidth="1"/>
    <col min="13372" max="13372" width="13.7109375" style="2" customWidth="1"/>
    <col min="13373" max="13373" width="14.28515625" style="2" customWidth="1"/>
    <col min="13374" max="13374" width="42.42578125" style="2" customWidth="1"/>
    <col min="13375" max="13375" width="13.85546875" style="2" customWidth="1"/>
    <col min="13376" max="13376" width="14.42578125" style="2" customWidth="1"/>
    <col min="13377" max="13377" width="15.7109375" style="2" customWidth="1"/>
    <col min="13378" max="13625" width="22.7109375" style="2"/>
    <col min="13626" max="13626" width="15" style="2" customWidth="1"/>
    <col min="13627" max="13627" width="19" style="2" customWidth="1"/>
    <col min="13628" max="13628" width="13.7109375" style="2" customWidth="1"/>
    <col min="13629" max="13629" width="14.28515625" style="2" customWidth="1"/>
    <col min="13630" max="13630" width="42.42578125" style="2" customWidth="1"/>
    <col min="13631" max="13631" width="13.85546875" style="2" customWidth="1"/>
    <col min="13632" max="13632" width="14.42578125" style="2" customWidth="1"/>
    <col min="13633" max="13633" width="15.7109375" style="2" customWidth="1"/>
    <col min="13634" max="13881" width="22.7109375" style="2"/>
    <col min="13882" max="13882" width="15" style="2" customWidth="1"/>
    <col min="13883" max="13883" width="19" style="2" customWidth="1"/>
    <col min="13884" max="13884" width="13.7109375" style="2" customWidth="1"/>
    <col min="13885" max="13885" width="14.28515625" style="2" customWidth="1"/>
    <col min="13886" max="13886" width="42.42578125" style="2" customWidth="1"/>
    <col min="13887" max="13887" width="13.85546875" style="2" customWidth="1"/>
    <col min="13888" max="13888" width="14.42578125" style="2" customWidth="1"/>
    <col min="13889" max="13889" width="15.7109375" style="2" customWidth="1"/>
    <col min="13890" max="14137" width="22.7109375" style="2"/>
    <col min="14138" max="14138" width="15" style="2" customWidth="1"/>
    <col min="14139" max="14139" width="19" style="2" customWidth="1"/>
    <col min="14140" max="14140" width="13.7109375" style="2" customWidth="1"/>
    <col min="14141" max="14141" width="14.28515625" style="2" customWidth="1"/>
    <col min="14142" max="14142" width="42.42578125" style="2" customWidth="1"/>
    <col min="14143" max="14143" width="13.85546875" style="2" customWidth="1"/>
    <col min="14144" max="14144" width="14.42578125" style="2" customWidth="1"/>
    <col min="14145" max="14145" width="15.7109375" style="2" customWidth="1"/>
    <col min="14146" max="14393" width="22.7109375" style="2"/>
    <col min="14394" max="14394" width="15" style="2" customWidth="1"/>
    <col min="14395" max="14395" width="19" style="2" customWidth="1"/>
    <col min="14396" max="14396" width="13.7109375" style="2" customWidth="1"/>
    <col min="14397" max="14397" width="14.28515625" style="2" customWidth="1"/>
    <col min="14398" max="14398" width="42.42578125" style="2" customWidth="1"/>
    <col min="14399" max="14399" width="13.85546875" style="2" customWidth="1"/>
    <col min="14400" max="14400" width="14.42578125" style="2" customWidth="1"/>
    <col min="14401" max="14401" width="15.7109375" style="2" customWidth="1"/>
    <col min="14402" max="14649" width="22.7109375" style="2"/>
    <col min="14650" max="14650" width="15" style="2" customWidth="1"/>
    <col min="14651" max="14651" width="19" style="2" customWidth="1"/>
    <col min="14652" max="14652" width="13.7109375" style="2" customWidth="1"/>
    <col min="14653" max="14653" width="14.28515625" style="2" customWidth="1"/>
    <col min="14654" max="14654" width="42.42578125" style="2" customWidth="1"/>
    <col min="14655" max="14655" width="13.85546875" style="2" customWidth="1"/>
    <col min="14656" max="14656" width="14.42578125" style="2" customWidth="1"/>
    <col min="14657" max="14657" width="15.7109375" style="2" customWidth="1"/>
    <col min="14658" max="14905" width="22.7109375" style="2"/>
    <col min="14906" max="14906" width="15" style="2" customWidth="1"/>
    <col min="14907" max="14907" width="19" style="2" customWidth="1"/>
    <col min="14908" max="14908" width="13.7109375" style="2" customWidth="1"/>
    <col min="14909" max="14909" width="14.28515625" style="2" customWidth="1"/>
    <col min="14910" max="14910" width="42.42578125" style="2" customWidth="1"/>
    <col min="14911" max="14911" width="13.85546875" style="2" customWidth="1"/>
    <col min="14912" max="14912" width="14.42578125" style="2" customWidth="1"/>
    <col min="14913" max="14913" width="15.7109375" style="2" customWidth="1"/>
    <col min="14914" max="15161" width="22.7109375" style="2"/>
    <col min="15162" max="15162" width="15" style="2" customWidth="1"/>
    <col min="15163" max="15163" width="19" style="2" customWidth="1"/>
    <col min="15164" max="15164" width="13.7109375" style="2" customWidth="1"/>
    <col min="15165" max="15165" width="14.28515625" style="2" customWidth="1"/>
    <col min="15166" max="15166" width="42.42578125" style="2" customWidth="1"/>
    <col min="15167" max="15167" width="13.85546875" style="2" customWidth="1"/>
    <col min="15168" max="15168" width="14.42578125" style="2" customWidth="1"/>
    <col min="15169" max="15169" width="15.7109375" style="2" customWidth="1"/>
    <col min="15170" max="15417" width="22.7109375" style="2"/>
    <col min="15418" max="15418" width="15" style="2" customWidth="1"/>
    <col min="15419" max="15419" width="19" style="2" customWidth="1"/>
    <col min="15420" max="15420" width="13.7109375" style="2" customWidth="1"/>
    <col min="15421" max="15421" width="14.28515625" style="2" customWidth="1"/>
    <col min="15422" max="15422" width="42.42578125" style="2" customWidth="1"/>
    <col min="15423" max="15423" width="13.85546875" style="2" customWidth="1"/>
    <col min="15424" max="15424" width="14.42578125" style="2" customWidth="1"/>
    <col min="15425" max="15425" width="15.7109375" style="2" customWidth="1"/>
    <col min="15426" max="15673" width="22.7109375" style="2"/>
    <col min="15674" max="15674" width="15" style="2" customWidth="1"/>
    <col min="15675" max="15675" width="19" style="2" customWidth="1"/>
    <col min="15676" max="15676" width="13.7109375" style="2" customWidth="1"/>
    <col min="15677" max="15677" width="14.28515625" style="2" customWidth="1"/>
    <col min="15678" max="15678" width="42.42578125" style="2" customWidth="1"/>
    <col min="15679" max="15679" width="13.85546875" style="2" customWidth="1"/>
    <col min="15680" max="15680" width="14.42578125" style="2" customWidth="1"/>
    <col min="15681" max="15681" width="15.7109375" style="2" customWidth="1"/>
    <col min="15682" max="15929" width="22.7109375" style="2"/>
    <col min="15930" max="15930" width="15" style="2" customWidth="1"/>
    <col min="15931" max="15931" width="19" style="2" customWidth="1"/>
    <col min="15932" max="15932" width="13.7109375" style="2" customWidth="1"/>
    <col min="15933" max="15933" width="14.28515625" style="2" customWidth="1"/>
    <col min="15934" max="15934" width="42.42578125" style="2" customWidth="1"/>
    <col min="15935" max="15935" width="13.85546875" style="2" customWidth="1"/>
    <col min="15936" max="15936" width="14.42578125" style="2" customWidth="1"/>
    <col min="15937" max="15937" width="15.7109375" style="2" customWidth="1"/>
    <col min="15938" max="16384" width="22.7109375" style="2"/>
  </cols>
  <sheetData>
    <row r="1" spans="1:8" ht="81" customHeight="1">
      <c r="A1" s="406"/>
      <c r="B1" s="406"/>
      <c r="C1" s="406"/>
      <c r="D1" s="406"/>
      <c r="E1" s="406"/>
      <c r="F1" s="406"/>
      <c r="G1" s="406"/>
      <c r="H1" s="406"/>
    </row>
    <row r="2" spans="1:8" s="3" customFormat="1" ht="111" customHeight="1">
      <c r="A2" s="407" t="s">
        <v>1686</v>
      </c>
      <c r="B2" s="408"/>
      <c r="C2" s="408"/>
      <c r="D2" s="408"/>
      <c r="E2" s="408"/>
      <c r="F2" s="408"/>
      <c r="G2" s="408"/>
      <c r="H2" s="408"/>
    </row>
    <row r="3" spans="1:8" s="5" customFormat="1" ht="47.25" customHeight="1">
      <c r="A3" s="66" t="s">
        <v>0</v>
      </c>
      <c r="B3" s="66" t="s">
        <v>1</v>
      </c>
      <c r="C3" s="66" t="s">
        <v>2</v>
      </c>
      <c r="D3" s="66" t="s">
        <v>3</v>
      </c>
      <c r="E3" s="208" t="s">
        <v>5</v>
      </c>
      <c r="F3" s="66" t="s">
        <v>1168</v>
      </c>
      <c r="G3" s="208" t="s">
        <v>1681</v>
      </c>
      <c r="H3" s="65" t="s">
        <v>217</v>
      </c>
    </row>
    <row r="4" spans="1:8" s="5" customFormat="1" ht="33.950000000000003" customHeight="1">
      <c r="A4" s="417" t="s">
        <v>1611</v>
      </c>
      <c r="B4" s="418"/>
      <c r="C4" s="418"/>
      <c r="D4" s="418"/>
      <c r="E4" s="418"/>
      <c r="F4" s="418"/>
      <c r="G4" s="418"/>
      <c r="H4" s="419"/>
    </row>
    <row r="5" spans="1:8" customFormat="1" ht="129.94999999999999" customHeight="1">
      <c r="A5" s="371" t="s">
        <v>1612</v>
      </c>
      <c r="B5" s="179" t="s">
        <v>1613</v>
      </c>
      <c r="C5" s="372" t="s">
        <v>1614</v>
      </c>
      <c r="D5" s="373" t="s">
        <v>1615</v>
      </c>
      <c r="E5" s="229">
        <v>49990</v>
      </c>
      <c r="F5" s="223">
        <f>80%*E5</f>
        <v>39992</v>
      </c>
      <c r="G5" s="223">
        <f>75%*E5</f>
        <v>37492.5</v>
      </c>
      <c r="H5" s="232"/>
    </row>
    <row r="6" spans="1:8" customFormat="1" ht="129.94999999999999" customHeight="1">
      <c r="A6" s="371" t="s">
        <v>1616</v>
      </c>
      <c r="B6" s="179" t="s">
        <v>1617</v>
      </c>
      <c r="C6" s="372" t="s">
        <v>1618</v>
      </c>
      <c r="D6" s="373" t="s">
        <v>1619</v>
      </c>
      <c r="E6" s="228">
        <v>189990</v>
      </c>
      <c r="F6" s="223">
        <f t="shared" ref="F6:F16" si="0">80%*E6</f>
        <v>151992</v>
      </c>
      <c r="G6" s="223">
        <f t="shared" ref="G6:G16" si="1">75%*E6</f>
        <v>142492.5</v>
      </c>
      <c r="H6" s="232"/>
    </row>
    <row r="7" spans="1:8" customFormat="1" ht="41.25" customHeight="1">
      <c r="A7" s="417" t="s">
        <v>1620</v>
      </c>
      <c r="B7" s="418"/>
      <c r="C7" s="418"/>
      <c r="D7" s="418"/>
      <c r="E7" s="418"/>
      <c r="F7" s="418"/>
      <c r="G7" s="418"/>
      <c r="H7" s="419"/>
    </row>
    <row r="8" spans="1:8" ht="129.94999999999999" customHeight="1">
      <c r="A8" s="374" t="s">
        <v>1621</v>
      </c>
      <c r="B8" s="335" t="s">
        <v>1622</v>
      </c>
      <c r="C8" s="375" t="s">
        <v>1623</v>
      </c>
      <c r="D8" s="373" t="s">
        <v>1624</v>
      </c>
      <c r="E8" s="229">
        <v>29990</v>
      </c>
      <c r="F8" s="223">
        <f t="shared" si="0"/>
        <v>23992</v>
      </c>
      <c r="G8" s="223">
        <f t="shared" si="1"/>
        <v>22492.5</v>
      </c>
      <c r="H8" s="232"/>
    </row>
    <row r="9" spans="1:8" ht="129.94999999999999" customHeight="1">
      <c r="A9" s="374" t="s">
        <v>1625</v>
      </c>
      <c r="B9" s="335" t="s">
        <v>1626</v>
      </c>
      <c r="C9" s="375" t="s">
        <v>1627</v>
      </c>
      <c r="D9" s="373" t="s">
        <v>1628</v>
      </c>
      <c r="E9" s="229">
        <v>38990</v>
      </c>
      <c r="F9" s="223">
        <f t="shared" si="0"/>
        <v>31192</v>
      </c>
      <c r="G9" s="223">
        <f t="shared" si="1"/>
        <v>29242.5</v>
      </c>
      <c r="H9" s="121"/>
    </row>
    <row r="10" spans="1:8" ht="129.94999999999999" customHeight="1">
      <c r="A10" s="374" t="s">
        <v>1629</v>
      </c>
      <c r="B10" s="335" t="s">
        <v>1630</v>
      </c>
      <c r="C10" s="375" t="s">
        <v>1627</v>
      </c>
      <c r="D10" s="373" t="s">
        <v>1628</v>
      </c>
      <c r="E10" s="229">
        <v>38990</v>
      </c>
      <c r="F10" s="223">
        <f t="shared" si="0"/>
        <v>31192</v>
      </c>
      <c r="G10" s="223">
        <f t="shared" si="1"/>
        <v>29242.5</v>
      </c>
      <c r="H10" s="232"/>
    </row>
    <row r="11" spans="1:8" ht="129.94999999999999" customHeight="1">
      <c r="A11" s="374" t="s">
        <v>1631</v>
      </c>
      <c r="B11" s="335" t="s">
        <v>1632</v>
      </c>
      <c r="C11" s="375" t="s">
        <v>1633</v>
      </c>
      <c r="D11" s="373" t="s">
        <v>1634</v>
      </c>
      <c r="E11" s="229">
        <v>41990</v>
      </c>
      <c r="F11" s="223">
        <f t="shared" si="0"/>
        <v>33592</v>
      </c>
      <c r="G11" s="223">
        <f t="shared" si="1"/>
        <v>31492.5</v>
      </c>
      <c r="H11" s="232"/>
    </row>
    <row r="12" spans="1:8" ht="129.94999999999999" customHeight="1">
      <c r="A12" s="374" t="s">
        <v>1635</v>
      </c>
      <c r="B12" s="335" t="s">
        <v>1636</v>
      </c>
      <c r="C12" s="375" t="s">
        <v>1633</v>
      </c>
      <c r="D12" s="373" t="s">
        <v>1634</v>
      </c>
      <c r="E12" s="229">
        <v>41990</v>
      </c>
      <c r="F12" s="223">
        <f t="shared" si="0"/>
        <v>33592</v>
      </c>
      <c r="G12" s="223">
        <f t="shared" si="1"/>
        <v>31492.5</v>
      </c>
      <c r="H12" s="232"/>
    </row>
    <row r="13" spans="1:8" ht="129.94999999999999" customHeight="1">
      <c r="A13" s="374" t="s">
        <v>1637</v>
      </c>
      <c r="B13" s="335" t="s">
        <v>1638</v>
      </c>
      <c r="C13" s="372" t="s">
        <v>1633</v>
      </c>
      <c r="D13" s="373" t="s">
        <v>1639</v>
      </c>
      <c r="E13" s="229">
        <v>47990</v>
      </c>
      <c r="F13" s="223">
        <f t="shared" si="0"/>
        <v>38392</v>
      </c>
      <c r="G13" s="223">
        <f t="shared" si="1"/>
        <v>35992.5</v>
      </c>
      <c r="H13" s="232"/>
    </row>
    <row r="14" spans="1:8" s="111" customFormat="1" ht="140.1" customHeight="1">
      <c r="A14" s="374" t="s">
        <v>1640</v>
      </c>
      <c r="B14" s="335" t="s">
        <v>1641</v>
      </c>
      <c r="C14" s="375" t="s">
        <v>1642</v>
      </c>
      <c r="D14" s="373" t="s">
        <v>1643</v>
      </c>
      <c r="E14" s="229">
        <v>49990</v>
      </c>
      <c r="F14" s="223">
        <f t="shared" si="0"/>
        <v>39992</v>
      </c>
      <c r="G14" s="223">
        <f t="shared" si="1"/>
        <v>37492.5</v>
      </c>
      <c r="H14" s="121"/>
    </row>
    <row r="15" spans="1:8" ht="140.1" customHeight="1">
      <c r="A15" s="374" t="s">
        <v>1644</v>
      </c>
      <c r="B15" s="335" t="s">
        <v>1645</v>
      </c>
      <c r="C15" s="375" t="s">
        <v>1642</v>
      </c>
      <c r="D15" s="373" t="s">
        <v>1643</v>
      </c>
      <c r="E15" s="229">
        <v>49990</v>
      </c>
      <c r="F15" s="223">
        <f t="shared" si="0"/>
        <v>39992</v>
      </c>
      <c r="G15" s="223">
        <f t="shared" si="1"/>
        <v>37492.5</v>
      </c>
      <c r="H15" s="121"/>
    </row>
    <row r="16" spans="1:8" ht="140.1" customHeight="1">
      <c r="A16" s="374" t="s">
        <v>1646</v>
      </c>
      <c r="B16" s="376" t="s">
        <v>1647</v>
      </c>
      <c r="C16" s="375" t="s">
        <v>1642</v>
      </c>
      <c r="D16" s="373" t="s">
        <v>1648</v>
      </c>
      <c r="E16" s="229">
        <v>53490</v>
      </c>
      <c r="F16" s="223">
        <f t="shared" si="0"/>
        <v>42792</v>
      </c>
      <c r="G16" s="223">
        <f t="shared" si="1"/>
        <v>40117.5</v>
      </c>
      <c r="H16" s="121"/>
    </row>
    <row r="17" spans="8:8">
      <c r="H17" s="191"/>
    </row>
  </sheetData>
  <mergeCells count="4">
    <mergeCell ref="A1:H1"/>
    <mergeCell ref="A2:H2"/>
    <mergeCell ref="A4:H4"/>
    <mergeCell ref="A7:H7"/>
  </mergeCells>
  <printOptions horizontalCentered="1"/>
  <pageMargins left="0.23622047244094491" right="0.23622047244094491" top="0.74803149606299213" bottom="0.74803149606299213" header="0.31496062992125984" footer="0.31496062992125984"/>
  <pageSetup paperSize="9" scale="55" orientation="portrait" horizontalDpi="1200" verticalDpi="1200" r:id="rId1"/>
  <headerFooter alignWithMargins="0">
    <oddFooter>&amp;C&amp;G</oddFooter>
  </headerFooter>
  <drawing r:id="rId2"/>
  <legacyDrawing r:id="rId3"/>
  <legacyDrawingHF r:id="rId4"/>
  <oleObjects>
    <mc:AlternateContent xmlns:mc="http://schemas.openxmlformats.org/markup-compatibility/2006">
      <mc:Choice Requires="x14">
        <oleObject progId="Unknown" shapeId="12289" r:id="rId5">
          <objectPr defaultSize="0" autoPict="0" r:id="rId6">
            <anchor moveWithCells="1" sizeWithCells="1">
              <from>
                <xdr:col>2</xdr:col>
                <xdr:colOff>904875</xdr:colOff>
                <xdr:row>0</xdr:row>
                <xdr:rowOff>209550</xdr:rowOff>
              </from>
              <to>
                <xdr:col>3</xdr:col>
                <xdr:colOff>2743200</xdr:colOff>
                <xdr:row>0</xdr:row>
                <xdr:rowOff>904875</xdr:rowOff>
              </to>
            </anchor>
          </objectPr>
        </oleObject>
      </mc:Choice>
      <mc:Fallback>
        <oleObject progId="Unknown" shapeId="12289"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39997558519241921"/>
    <pageSetUpPr fitToPage="1"/>
  </sheetPr>
  <dimension ref="A1:L32"/>
  <sheetViews>
    <sheetView showGridLines="0" zoomScale="80" zoomScaleNormal="80" zoomScalePageLayoutView="80" workbookViewId="0">
      <pane ySplit="3" topLeftCell="A6" activePane="bottomLeft" state="frozen"/>
      <selection pane="bottomLeft" activeCell="L14" sqref="L14"/>
    </sheetView>
  </sheetViews>
  <sheetFormatPr defaultColWidth="22.7109375" defaultRowHeight="20.25"/>
  <cols>
    <col min="1" max="1" width="35.7109375" style="2" customWidth="1"/>
    <col min="2" max="2" width="30.7109375" style="1" customWidth="1"/>
    <col min="3" max="3" width="30.7109375" style="2" customWidth="1"/>
    <col min="4" max="7" width="30.7109375" style="1" customWidth="1"/>
    <col min="8" max="8" width="25.7109375" style="1" customWidth="1"/>
    <col min="9" max="9" width="20.7109375" style="16" customWidth="1"/>
    <col min="10" max="10" width="23.28515625" style="377" customWidth="1"/>
    <col min="11" max="11" width="23.5703125" style="16" customWidth="1"/>
    <col min="12" max="12" width="22.7109375" style="101"/>
    <col min="13" max="139" width="22.7109375" style="2"/>
    <col min="140" max="140" width="15" style="2" customWidth="1"/>
    <col min="141" max="141" width="23.28515625" style="2" customWidth="1"/>
    <col min="142" max="142" width="13.7109375" style="2" customWidth="1"/>
    <col min="143" max="143" width="14.28515625" style="2" customWidth="1"/>
    <col min="144" max="144" width="38.42578125" style="2" customWidth="1"/>
    <col min="145" max="145" width="13.42578125" style="2" customWidth="1"/>
    <col min="146" max="146" width="13.28515625" style="2" customWidth="1"/>
    <col min="147" max="147" width="15.28515625" style="2" customWidth="1"/>
    <col min="148" max="395" width="22.7109375" style="2"/>
    <col min="396" max="396" width="15" style="2" customWidth="1"/>
    <col min="397" max="397" width="23.28515625" style="2" customWidth="1"/>
    <col min="398" max="398" width="13.7109375" style="2" customWidth="1"/>
    <col min="399" max="399" width="14.28515625" style="2" customWidth="1"/>
    <col min="400" max="400" width="38.42578125" style="2" customWidth="1"/>
    <col min="401" max="401" width="13.42578125" style="2" customWidth="1"/>
    <col min="402" max="402" width="13.28515625" style="2" customWidth="1"/>
    <col min="403" max="403" width="15.28515625" style="2" customWidth="1"/>
    <col min="404" max="651" width="22.7109375" style="2"/>
    <col min="652" max="652" width="15" style="2" customWidth="1"/>
    <col min="653" max="653" width="23.28515625" style="2" customWidth="1"/>
    <col min="654" max="654" width="13.7109375" style="2" customWidth="1"/>
    <col min="655" max="655" width="14.28515625" style="2" customWidth="1"/>
    <col min="656" max="656" width="38.42578125" style="2" customWidth="1"/>
    <col min="657" max="657" width="13.42578125" style="2" customWidth="1"/>
    <col min="658" max="658" width="13.28515625" style="2" customWidth="1"/>
    <col min="659" max="659" width="15.28515625" style="2" customWidth="1"/>
    <col min="660" max="907" width="22.7109375" style="2"/>
    <col min="908" max="908" width="15" style="2" customWidth="1"/>
    <col min="909" max="909" width="23.28515625" style="2" customWidth="1"/>
    <col min="910" max="910" width="13.7109375" style="2" customWidth="1"/>
    <col min="911" max="911" width="14.28515625" style="2" customWidth="1"/>
    <col min="912" max="912" width="38.42578125" style="2" customWidth="1"/>
    <col min="913" max="913" width="13.42578125" style="2" customWidth="1"/>
    <col min="914" max="914" width="13.28515625" style="2" customWidth="1"/>
    <col min="915" max="915" width="15.28515625" style="2" customWidth="1"/>
    <col min="916" max="1163" width="22.7109375" style="2"/>
    <col min="1164" max="1164" width="15" style="2" customWidth="1"/>
    <col min="1165" max="1165" width="23.28515625" style="2" customWidth="1"/>
    <col min="1166" max="1166" width="13.7109375" style="2" customWidth="1"/>
    <col min="1167" max="1167" width="14.28515625" style="2" customWidth="1"/>
    <col min="1168" max="1168" width="38.42578125" style="2" customWidth="1"/>
    <col min="1169" max="1169" width="13.42578125" style="2" customWidth="1"/>
    <col min="1170" max="1170" width="13.28515625" style="2" customWidth="1"/>
    <col min="1171" max="1171" width="15.28515625" style="2" customWidth="1"/>
    <col min="1172" max="1419" width="22.7109375" style="2"/>
    <col min="1420" max="1420" width="15" style="2" customWidth="1"/>
    <col min="1421" max="1421" width="23.28515625" style="2" customWidth="1"/>
    <col min="1422" max="1422" width="13.7109375" style="2" customWidth="1"/>
    <col min="1423" max="1423" width="14.28515625" style="2" customWidth="1"/>
    <col min="1424" max="1424" width="38.42578125" style="2" customWidth="1"/>
    <col min="1425" max="1425" width="13.42578125" style="2" customWidth="1"/>
    <col min="1426" max="1426" width="13.28515625" style="2" customWidth="1"/>
    <col min="1427" max="1427" width="15.28515625" style="2" customWidth="1"/>
    <col min="1428" max="1675" width="22.7109375" style="2"/>
    <col min="1676" max="1676" width="15" style="2" customWidth="1"/>
    <col min="1677" max="1677" width="23.28515625" style="2" customWidth="1"/>
    <col min="1678" max="1678" width="13.7109375" style="2" customWidth="1"/>
    <col min="1679" max="1679" width="14.28515625" style="2" customWidth="1"/>
    <col min="1680" max="1680" width="38.42578125" style="2" customWidth="1"/>
    <col min="1681" max="1681" width="13.42578125" style="2" customWidth="1"/>
    <col min="1682" max="1682" width="13.28515625" style="2" customWidth="1"/>
    <col min="1683" max="1683" width="15.28515625" style="2" customWidth="1"/>
    <col min="1684" max="1931" width="22.7109375" style="2"/>
    <col min="1932" max="1932" width="15" style="2" customWidth="1"/>
    <col min="1933" max="1933" width="23.28515625" style="2" customWidth="1"/>
    <col min="1934" max="1934" width="13.7109375" style="2" customWidth="1"/>
    <col min="1935" max="1935" width="14.28515625" style="2" customWidth="1"/>
    <col min="1936" max="1936" width="38.42578125" style="2" customWidth="1"/>
    <col min="1937" max="1937" width="13.42578125" style="2" customWidth="1"/>
    <col min="1938" max="1938" width="13.28515625" style="2" customWidth="1"/>
    <col min="1939" max="1939" width="15.28515625" style="2" customWidth="1"/>
    <col min="1940" max="2187" width="22.7109375" style="2"/>
    <col min="2188" max="2188" width="15" style="2" customWidth="1"/>
    <col min="2189" max="2189" width="23.28515625" style="2" customWidth="1"/>
    <col min="2190" max="2190" width="13.7109375" style="2" customWidth="1"/>
    <col min="2191" max="2191" width="14.28515625" style="2" customWidth="1"/>
    <col min="2192" max="2192" width="38.42578125" style="2" customWidth="1"/>
    <col min="2193" max="2193" width="13.42578125" style="2" customWidth="1"/>
    <col min="2194" max="2194" width="13.28515625" style="2" customWidth="1"/>
    <col min="2195" max="2195" width="15.28515625" style="2" customWidth="1"/>
    <col min="2196" max="2443" width="22.7109375" style="2"/>
    <col min="2444" max="2444" width="15" style="2" customWidth="1"/>
    <col min="2445" max="2445" width="23.28515625" style="2" customWidth="1"/>
    <col min="2446" max="2446" width="13.7109375" style="2" customWidth="1"/>
    <col min="2447" max="2447" width="14.28515625" style="2" customWidth="1"/>
    <col min="2448" max="2448" width="38.42578125" style="2" customWidth="1"/>
    <col min="2449" max="2449" width="13.42578125" style="2" customWidth="1"/>
    <col min="2450" max="2450" width="13.28515625" style="2" customWidth="1"/>
    <col min="2451" max="2451" width="15.28515625" style="2" customWidth="1"/>
    <col min="2452" max="2699" width="22.7109375" style="2"/>
    <col min="2700" max="2700" width="15" style="2" customWidth="1"/>
    <col min="2701" max="2701" width="23.28515625" style="2" customWidth="1"/>
    <col min="2702" max="2702" width="13.7109375" style="2" customWidth="1"/>
    <col min="2703" max="2703" width="14.28515625" style="2" customWidth="1"/>
    <col min="2704" max="2704" width="38.42578125" style="2" customWidth="1"/>
    <col min="2705" max="2705" width="13.42578125" style="2" customWidth="1"/>
    <col min="2706" max="2706" width="13.28515625" style="2" customWidth="1"/>
    <col min="2707" max="2707" width="15.28515625" style="2" customWidth="1"/>
    <col min="2708" max="2955" width="22.7109375" style="2"/>
    <col min="2956" max="2956" width="15" style="2" customWidth="1"/>
    <col min="2957" max="2957" width="23.28515625" style="2" customWidth="1"/>
    <col min="2958" max="2958" width="13.7109375" style="2" customWidth="1"/>
    <col min="2959" max="2959" width="14.28515625" style="2" customWidth="1"/>
    <col min="2960" max="2960" width="38.42578125" style="2" customWidth="1"/>
    <col min="2961" max="2961" width="13.42578125" style="2" customWidth="1"/>
    <col min="2962" max="2962" width="13.28515625" style="2" customWidth="1"/>
    <col min="2963" max="2963" width="15.28515625" style="2" customWidth="1"/>
    <col min="2964" max="3211" width="22.7109375" style="2"/>
    <col min="3212" max="3212" width="15" style="2" customWidth="1"/>
    <col min="3213" max="3213" width="23.28515625" style="2" customWidth="1"/>
    <col min="3214" max="3214" width="13.7109375" style="2" customWidth="1"/>
    <col min="3215" max="3215" width="14.28515625" style="2" customWidth="1"/>
    <col min="3216" max="3216" width="38.42578125" style="2" customWidth="1"/>
    <col min="3217" max="3217" width="13.42578125" style="2" customWidth="1"/>
    <col min="3218" max="3218" width="13.28515625" style="2" customWidth="1"/>
    <col min="3219" max="3219" width="15.28515625" style="2" customWidth="1"/>
    <col min="3220" max="3467" width="22.7109375" style="2"/>
    <col min="3468" max="3468" width="15" style="2" customWidth="1"/>
    <col min="3469" max="3469" width="23.28515625" style="2" customWidth="1"/>
    <col min="3470" max="3470" width="13.7109375" style="2" customWidth="1"/>
    <col min="3471" max="3471" width="14.28515625" style="2" customWidth="1"/>
    <col min="3472" max="3472" width="38.42578125" style="2" customWidth="1"/>
    <col min="3473" max="3473" width="13.42578125" style="2" customWidth="1"/>
    <col min="3474" max="3474" width="13.28515625" style="2" customWidth="1"/>
    <col min="3475" max="3475" width="15.28515625" style="2" customWidth="1"/>
    <col min="3476" max="3723" width="22.7109375" style="2"/>
    <col min="3724" max="3724" width="15" style="2" customWidth="1"/>
    <col min="3725" max="3725" width="23.28515625" style="2" customWidth="1"/>
    <col min="3726" max="3726" width="13.7109375" style="2" customWidth="1"/>
    <col min="3727" max="3727" width="14.28515625" style="2" customWidth="1"/>
    <col min="3728" max="3728" width="38.42578125" style="2" customWidth="1"/>
    <col min="3729" max="3729" width="13.42578125" style="2" customWidth="1"/>
    <col min="3730" max="3730" width="13.28515625" style="2" customWidth="1"/>
    <col min="3731" max="3731" width="15.28515625" style="2" customWidth="1"/>
    <col min="3732" max="3979" width="22.7109375" style="2"/>
    <col min="3980" max="3980" width="15" style="2" customWidth="1"/>
    <col min="3981" max="3981" width="23.28515625" style="2" customWidth="1"/>
    <col min="3982" max="3982" width="13.7109375" style="2" customWidth="1"/>
    <col min="3983" max="3983" width="14.28515625" style="2" customWidth="1"/>
    <col min="3984" max="3984" width="38.42578125" style="2" customWidth="1"/>
    <col min="3985" max="3985" width="13.42578125" style="2" customWidth="1"/>
    <col min="3986" max="3986" width="13.28515625" style="2" customWidth="1"/>
    <col min="3987" max="3987" width="15.28515625" style="2" customWidth="1"/>
    <col min="3988" max="4235" width="22.7109375" style="2"/>
    <col min="4236" max="4236" width="15" style="2" customWidth="1"/>
    <col min="4237" max="4237" width="23.28515625" style="2" customWidth="1"/>
    <col min="4238" max="4238" width="13.7109375" style="2" customWidth="1"/>
    <col min="4239" max="4239" width="14.28515625" style="2" customWidth="1"/>
    <col min="4240" max="4240" width="38.42578125" style="2" customWidth="1"/>
    <col min="4241" max="4241" width="13.42578125" style="2" customWidth="1"/>
    <col min="4242" max="4242" width="13.28515625" style="2" customWidth="1"/>
    <col min="4243" max="4243" width="15.28515625" style="2" customWidth="1"/>
    <col min="4244" max="4491" width="22.7109375" style="2"/>
    <col min="4492" max="4492" width="15" style="2" customWidth="1"/>
    <col min="4493" max="4493" width="23.28515625" style="2" customWidth="1"/>
    <col min="4494" max="4494" width="13.7109375" style="2" customWidth="1"/>
    <col min="4495" max="4495" width="14.28515625" style="2" customWidth="1"/>
    <col min="4496" max="4496" width="38.42578125" style="2" customWidth="1"/>
    <col min="4497" max="4497" width="13.42578125" style="2" customWidth="1"/>
    <col min="4498" max="4498" width="13.28515625" style="2" customWidth="1"/>
    <col min="4499" max="4499" width="15.28515625" style="2" customWidth="1"/>
    <col min="4500" max="4747" width="22.7109375" style="2"/>
    <col min="4748" max="4748" width="15" style="2" customWidth="1"/>
    <col min="4749" max="4749" width="23.28515625" style="2" customWidth="1"/>
    <col min="4750" max="4750" width="13.7109375" style="2" customWidth="1"/>
    <col min="4751" max="4751" width="14.28515625" style="2" customWidth="1"/>
    <col min="4752" max="4752" width="38.42578125" style="2" customWidth="1"/>
    <col min="4753" max="4753" width="13.42578125" style="2" customWidth="1"/>
    <col min="4754" max="4754" width="13.28515625" style="2" customWidth="1"/>
    <col min="4755" max="4755" width="15.28515625" style="2" customWidth="1"/>
    <col min="4756" max="5003" width="22.7109375" style="2"/>
    <col min="5004" max="5004" width="15" style="2" customWidth="1"/>
    <col min="5005" max="5005" width="23.28515625" style="2" customWidth="1"/>
    <col min="5006" max="5006" width="13.7109375" style="2" customWidth="1"/>
    <col min="5007" max="5007" width="14.28515625" style="2" customWidth="1"/>
    <col min="5008" max="5008" width="38.42578125" style="2" customWidth="1"/>
    <col min="5009" max="5009" width="13.42578125" style="2" customWidth="1"/>
    <col min="5010" max="5010" width="13.28515625" style="2" customWidth="1"/>
    <col min="5011" max="5011" width="15.28515625" style="2" customWidth="1"/>
    <col min="5012" max="5259" width="22.7109375" style="2"/>
    <col min="5260" max="5260" width="15" style="2" customWidth="1"/>
    <col min="5261" max="5261" width="23.28515625" style="2" customWidth="1"/>
    <col min="5262" max="5262" width="13.7109375" style="2" customWidth="1"/>
    <col min="5263" max="5263" width="14.28515625" style="2" customWidth="1"/>
    <col min="5264" max="5264" width="38.42578125" style="2" customWidth="1"/>
    <col min="5265" max="5265" width="13.42578125" style="2" customWidth="1"/>
    <col min="5266" max="5266" width="13.28515625" style="2" customWidth="1"/>
    <col min="5267" max="5267" width="15.28515625" style="2" customWidth="1"/>
    <col min="5268" max="5515" width="22.7109375" style="2"/>
    <col min="5516" max="5516" width="15" style="2" customWidth="1"/>
    <col min="5517" max="5517" width="23.28515625" style="2" customWidth="1"/>
    <col min="5518" max="5518" width="13.7109375" style="2" customWidth="1"/>
    <col min="5519" max="5519" width="14.28515625" style="2" customWidth="1"/>
    <col min="5520" max="5520" width="38.42578125" style="2" customWidth="1"/>
    <col min="5521" max="5521" width="13.42578125" style="2" customWidth="1"/>
    <col min="5522" max="5522" width="13.28515625" style="2" customWidth="1"/>
    <col min="5523" max="5523" width="15.28515625" style="2" customWidth="1"/>
    <col min="5524" max="5771" width="22.7109375" style="2"/>
    <col min="5772" max="5772" width="15" style="2" customWidth="1"/>
    <col min="5773" max="5773" width="23.28515625" style="2" customWidth="1"/>
    <col min="5774" max="5774" width="13.7109375" style="2" customWidth="1"/>
    <col min="5775" max="5775" width="14.28515625" style="2" customWidth="1"/>
    <col min="5776" max="5776" width="38.42578125" style="2" customWidth="1"/>
    <col min="5777" max="5777" width="13.42578125" style="2" customWidth="1"/>
    <col min="5778" max="5778" width="13.28515625" style="2" customWidth="1"/>
    <col min="5779" max="5779" width="15.28515625" style="2" customWidth="1"/>
    <col min="5780" max="6027" width="22.7109375" style="2"/>
    <col min="6028" max="6028" width="15" style="2" customWidth="1"/>
    <col min="6029" max="6029" width="23.28515625" style="2" customWidth="1"/>
    <col min="6030" max="6030" width="13.7109375" style="2" customWidth="1"/>
    <col min="6031" max="6031" width="14.28515625" style="2" customWidth="1"/>
    <col min="6032" max="6032" width="38.42578125" style="2" customWidth="1"/>
    <col min="6033" max="6033" width="13.42578125" style="2" customWidth="1"/>
    <col min="6034" max="6034" width="13.28515625" style="2" customWidth="1"/>
    <col min="6035" max="6035" width="15.28515625" style="2" customWidth="1"/>
    <col min="6036" max="6283" width="22.7109375" style="2"/>
    <col min="6284" max="6284" width="15" style="2" customWidth="1"/>
    <col min="6285" max="6285" width="23.28515625" style="2" customWidth="1"/>
    <col min="6286" max="6286" width="13.7109375" style="2" customWidth="1"/>
    <col min="6287" max="6287" width="14.28515625" style="2" customWidth="1"/>
    <col min="6288" max="6288" width="38.42578125" style="2" customWidth="1"/>
    <col min="6289" max="6289" width="13.42578125" style="2" customWidth="1"/>
    <col min="6290" max="6290" width="13.28515625" style="2" customWidth="1"/>
    <col min="6291" max="6291" width="15.28515625" style="2" customWidth="1"/>
    <col min="6292" max="6539" width="22.7109375" style="2"/>
    <col min="6540" max="6540" width="15" style="2" customWidth="1"/>
    <col min="6541" max="6541" width="23.28515625" style="2" customWidth="1"/>
    <col min="6542" max="6542" width="13.7109375" style="2" customWidth="1"/>
    <col min="6543" max="6543" width="14.28515625" style="2" customWidth="1"/>
    <col min="6544" max="6544" width="38.42578125" style="2" customWidth="1"/>
    <col min="6545" max="6545" width="13.42578125" style="2" customWidth="1"/>
    <col min="6546" max="6546" width="13.28515625" style="2" customWidth="1"/>
    <col min="6547" max="6547" width="15.28515625" style="2" customWidth="1"/>
    <col min="6548" max="6795" width="22.7109375" style="2"/>
    <col min="6796" max="6796" width="15" style="2" customWidth="1"/>
    <col min="6797" max="6797" width="23.28515625" style="2" customWidth="1"/>
    <col min="6798" max="6798" width="13.7109375" style="2" customWidth="1"/>
    <col min="6799" max="6799" width="14.28515625" style="2" customWidth="1"/>
    <col min="6800" max="6800" width="38.42578125" style="2" customWidth="1"/>
    <col min="6801" max="6801" width="13.42578125" style="2" customWidth="1"/>
    <col min="6802" max="6802" width="13.28515625" style="2" customWidth="1"/>
    <col min="6803" max="6803" width="15.28515625" style="2" customWidth="1"/>
    <col min="6804" max="7051" width="22.7109375" style="2"/>
    <col min="7052" max="7052" width="15" style="2" customWidth="1"/>
    <col min="7053" max="7053" width="23.28515625" style="2" customWidth="1"/>
    <col min="7054" max="7054" width="13.7109375" style="2" customWidth="1"/>
    <col min="7055" max="7055" width="14.28515625" style="2" customWidth="1"/>
    <col min="7056" max="7056" width="38.42578125" style="2" customWidth="1"/>
    <col min="7057" max="7057" width="13.42578125" style="2" customWidth="1"/>
    <col min="7058" max="7058" width="13.28515625" style="2" customWidth="1"/>
    <col min="7059" max="7059" width="15.28515625" style="2" customWidth="1"/>
    <col min="7060" max="7307" width="22.7109375" style="2"/>
    <col min="7308" max="7308" width="15" style="2" customWidth="1"/>
    <col min="7309" max="7309" width="23.28515625" style="2" customWidth="1"/>
    <col min="7310" max="7310" width="13.7109375" style="2" customWidth="1"/>
    <col min="7311" max="7311" width="14.28515625" style="2" customWidth="1"/>
    <col min="7312" max="7312" width="38.42578125" style="2" customWidth="1"/>
    <col min="7313" max="7313" width="13.42578125" style="2" customWidth="1"/>
    <col min="7314" max="7314" width="13.28515625" style="2" customWidth="1"/>
    <col min="7315" max="7315" width="15.28515625" style="2" customWidth="1"/>
    <col min="7316" max="7563" width="22.7109375" style="2"/>
    <col min="7564" max="7564" width="15" style="2" customWidth="1"/>
    <col min="7565" max="7565" width="23.28515625" style="2" customWidth="1"/>
    <col min="7566" max="7566" width="13.7109375" style="2" customWidth="1"/>
    <col min="7567" max="7567" width="14.28515625" style="2" customWidth="1"/>
    <col min="7568" max="7568" width="38.42578125" style="2" customWidth="1"/>
    <col min="7569" max="7569" width="13.42578125" style="2" customWidth="1"/>
    <col min="7570" max="7570" width="13.28515625" style="2" customWidth="1"/>
    <col min="7571" max="7571" width="15.28515625" style="2" customWidth="1"/>
    <col min="7572" max="7819" width="22.7109375" style="2"/>
    <col min="7820" max="7820" width="15" style="2" customWidth="1"/>
    <col min="7821" max="7821" width="23.28515625" style="2" customWidth="1"/>
    <col min="7822" max="7822" width="13.7109375" style="2" customWidth="1"/>
    <col min="7823" max="7823" width="14.28515625" style="2" customWidth="1"/>
    <col min="7824" max="7824" width="38.42578125" style="2" customWidth="1"/>
    <col min="7825" max="7825" width="13.42578125" style="2" customWidth="1"/>
    <col min="7826" max="7826" width="13.28515625" style="2" customWidth="1"/>
    <col min="7827" max="7827" width="15.28515625" style="2" customWidth="1"/>
    <col min="7828" max="8075" width="22.7109375" style="2"/>
    <col min="8076" max="8076" width="15" style="2" customWidth="1"/>
    <col min="8077" max="8077" width="23.28515625" style="2" customWidth="1"/>
    <col min="8078" max="8078" width="13.7109375" style="2" customWidth="1"/>
    <col min="8079" max="8079" width="14.28515625" style="2" customWidth="1"/>
    <col min="8080" max="8080" width="38.42578125" style="2" customWidth="1"/>
    <col min="8081" max="8081" width="13.42578125" style="2" customWidth="1"/>
    <col min="8082" max="8082" width="13.28515625" style="2" customWidth="1"/>
    <col min="8083" max="8083" width="15.28515625" style="2" customWidth="1"/>
    <col min="8084" max="8331" width="22.7109375" style="2"/>
    <col min="8332" max="8332" width="15" style="2" customWidth="1"/>
    <col min="8333" max="8333" width="23.28515625" style="2" customWidth="1"/>
    <col min="8334" max="8334" width="13.7109375" style="2" customWidth="1"/>
    <col min="8335" max="8335" width="14.28515625" style="2" customWidth="1"/>
    <col min="8336" max="8336" width="38.42578125" style="2" customWidth="1"/>
    <col min="8337" max="8337" width="13.42578125" style="2" customWidth="1"/>
    <col min="8338" max="8338" width="13.28515625" style="2" customWidth="1"/>
    <col min="8339" max="8339" width="15.28515625" style="2" customWidth="1"/>
    <col min="8340" max="8587" width="22.7109375" style="2"/>
    <col min="8588" max="8588" width="15" style="2" customWidth="1"/>
    <col min="8589" max="8589" width="23.28515625" style="2" customWidth="1"/>
    <col min="8590" max="8590" width="13.7109375" style="2" customWidth="1"/>
    <col min="8591" max="8591" width="14.28515625" style="2" customWidth="1"/>
    <col min="8592" max="8592" width="38.42578125" style="2" customWidth="1"/>
    <col min="8593" max="8593" width="13.42578125" style="2" customWidth="1"/>
    <col min="8594" max="8594" width="13.28515625" style="2" customWidth="1"/>
    <col min="8595" max="8595" width="15.28515625" style="2" customWidth="1"/>
    <col min="8596" max="8843" width="22.7109375" style="2"/>
    <col min="8844" max="8844" width="15" style="2" customWidth="1"/>
    <col min="8845" max="8845" width="23.28515625" style="2" customWidth="1"/>
    <col min="8846" max="8846" width="13.7109375" style="2" customWidth="1"/>
    <col min="8847" max="8847" width="14.28515625" style="2" customWidth="1"/>
    <col min="8848" max="8848" width="38.42578125" style="2" customWidth="1"/>
    <col min="8849" max="8849" width="13.42578125" style="2" customWidth="1"/>
    <col min="8850" max="8850" width="13.28515625" style="2" customWidth="1"/>
    <col min="8851" max="8851" width="15.28515625" style="2" customWidth="1"/>
    <col min="8852" max="9099" width="22.7109375" style="2"/>
    <col min="9100" max="9100" width="15" style="2" customWidth="1"/>
    <col min="9101" max="9101" width="23.28515625" style="2" customWidth="1"/>
    <col min="9102" max="9102" width="13.7109375" style="2" customWidth="1"/>
    <col min="9103" max="9103" width="14.28515625" style="2" customWidth="1"/>
    <col min="9104" max="9104" width="38.42578125" style="2" customWidth="1"/>
    <col min="9105" max="9105" width="13.42578125" style="2" customWidth="1"/>
    <col min="9106" max="9106" width="13.28515625" style="2" customWidth="1"/>
    <col min="9107" max="9107" width="15.28515625" style="2" customWidth="1"/>
    <col min="9108" max="9355" width="22.7109375" style="2"/>
    <col min="9356" max="9356" width="15" style="2" customWidth="1"/>
    <col min="9357" max="9357" width="23.28515625" style="2" customWidth="1"/>
    <col min="9358" max="9358" width="13.7109375" style="2" customWidth="1"/>
    <col min="9359" max="9359" width="14.28515625" style="2" customWidth="1"/>
    <col min="9360" max="9360" width="38.42578125" style="2" customWidth="1"/>
    <col min="9361" max="9361" width="13.42578125" style="2" customWidth="1"/>
    <col min="9362" max="9362" width="13.28515625" style="2" customWidth="1"/>
    <col min="9363" max="9363" width="15.28515625" style="2" customWidth="1"/>
    <col min="9364" max="9611" width="22.7109375" style="2"/>
    <col min="9612" max="9612" width="15" style="2" customWidth="1"/>
    <col min="9613" max="9613" width="23.28515625" style="2" customWidth="1"/>
    <col min="9614" max="9614" width="13.7109375" style="2" customWidth="1"/>
    <col min="9615" max="9615" width="14.28515625" style="2" customWidth="1"/>
    <col min="9616" max="9616" width="38.42578125" style="2" customWidth="1"/>
    <col min="9617" max="9617" width="13.42578125" style="2" customWidth="1"/>
    <col min="9618" max="9618" width="13.28515625" style="2" customWidth="1"/>
    <col min="9619" max="9619" width="15.28515625" style="2" customWidth="1"/>
    <col min="9620" max="9867" width="22.7109375" style="2"/>
    <col min="9868" max="9868" width="15" style="2" customWidth="1"/>
    <col min="9869" max="9869" width="23.28515625" style="2" customWidth="1"/>
    <col min="9870" max="9870" width="13.7109375" style="2" customWidth="1"/>
    <col min="9871" max="9871" width="14.28515625" style="2" customWidth="1"/>
    <col min="9872" max="9872" width="38.42578125" style="2" customWidth="1"/>
    <col min="9873" max="9873" width="13.42578125" style="2" customWidth="1"/>
    <col min="9874" max="9874" width="13.28515625" style="2" customWidth="1"/>
    <col min="9875" max="9875" width="15.28515625" style="2" customWidth="1"/>
    <col min="9876" max="10123" width="22.7109375" style="2"/>
    <col min="10124" max="10124" width="15" style="2" customWidth="1"/>
    <col min="10125" max="10125" width="23.28515625" style="2" customWidth="1"/>
    <col min="10126" max="10126" width="13.7109375" style="2" customWidth="1"/>
    <col min="10127" max="10127" width="14.28515625" style="2" customWidth="1"/>
    <col min="10128" max="10128" width="38.42578125" style="2" customWidth="1"/>
    <col min="10129" max="10129" width="13.42578125" style="2" customWidth="1"/>
    <col min="10130" max="10130" width="13.28515625" style="2" customWidth="1"/>
    <col min="10131" max="10131" width="15.28515625" style="2" customWidth="1"/>
    <col min="10132" max="10379" width="22.7109375" style="2"/>
    <col min="10380" max="10380" width="15" style="2" customWidth="1"/>
    <col min="10381" max="10381" width="23.28515625" style="2" customWidth="1"/>
    <col min="10382" max="10382" width="13.7109375" style="2" customWidth="1"/>
    <col min="10383" max="10383" width="14.28515625" style="2" customWidth="1"/>
    <col min="10384" max="10384" width="38.42578125" style="2" customWidth="1"/>
    <col min="10385" max="10385" width="13.42578125" style="2" customWidth="1"/>
    <col min="10386" max="10386" width="13.28515625" style="2" customWidth="1"/>
    <col min="10387" max="10387" width="15.28515625" style="2" customWidth="1"/>
    <col min="10388" max="10635" width="22.7109375" style="2"/>
    <col min="10636" max="10636" width="15" style="2" customWidth="1"/>
    <col min="10637" max="10637" width="23.28515625" style="2" customWidth="1"/>
    <col min="10638" max="10638" width="13.7109375" style="2" customWidth="1"/>
    <col min="10639" max="10639" width="14.28515625" style="2" customWidth="1"/>
    <col min="10640" max="10640" width="38.42578125" style="2" customWidth="1"/>
    <col min="10641" max="10641" width="13.42578125" style="2" customWidth="1"/>
    <col min="10642" max="10642" width="13.28515625" style="2" customWidth="1"/>
    <col min="10643" max="10643" width="15.28515625" style="2" customWidth="1"/>
    <col min="10644" max="10891" width="22.7109375" style="2"/>
    <col min="10892" max="10892" width="15" style="2" customWidth="1"/>
    <col min="10893" max="10893" width="23.28515625" style="2" customWidth="1"/>
    <col min="10894" max="10894" width="13.7109375" style="2" customWidth="1"/>
    <col min="10895" max="10895" width="14.28515625" style="2" customWidth="1"/>
    <col min="10896" max="10896" width="38.42578125" style="2" customWidth="1"/>
    <col min="10897" max="10897" width="13.42578125" style="2" customWidth="1"/>
    <col min="10898" max="10898" width="13.28515625" style="2" customWidth="1"/>
    <col min="10899" max="10899" width="15.28515625" style="2" customWidth="1"/>
    <col min="10900" max="11147" width="22.7109375" style="2"/>
    <col min="11148" max="11148" width="15" style="2" customWidth="1"/>
    <col min="11149" max="11149" width="23.28515625" style="2" customWidth="1"/>
    <col min="11150" max="11150" width="13.7109375" style="2" customWidth="1"/>
    <col min="11151" max="11151" width="14.28515625" style="2" customWidth="1"/>
    <col min="11152" max="11152" width="38.42578125" style="2" customWidth="1"/>
    <col min="11153" max="11153" width="13.42578125" style="2" customWidth="1"/>
    <col min="11154" max="11154" width="13.28515625" style="2" customWidth="1"/>
    <col min="11155" max="11155" width="15.28515625" style="2" customWidth="1"/>
    <col min="11156" max="11403" width="22.7109375" style="2"/>
    <col min="11404" max="11404" width="15" style="2" customWidth="1"/>
    <col min="11405" max="11405" width="23.28515625" style="2" customWidth="1"/>
    <col min="11406" max="11406" width="13.7109375" style="2" customWidth="1"/>
    <col min="11407" max="11407" width="14.28515625" style="2" customWidth="1"/>
    <col min="11408" max="11408" width="38.42578125" style="2" customWidth="1"/>
    <col min="11409" max="11409" width="13.42578125" style="2" customWidth="1"/>
    <col min="11410" max="11410" width="13.28515625" style="2" customWidth="1"/>
    <col min="11411" max="11411" width="15.28515625" style="2" customWidth="1"/>
    <col min="11412" max="11659" width="22.7109375" style="2"/>
    <col min="11660" max="11660" width="15" style="2" customWidth="1"/>
    <col min="11661" max="11661" width="23.28515625" style="2" customWidth="1"/>
    <col min="11662" max="11662" width="13.7109375" style="2" customWidth="1"/>
    <col min="11663" max="11663" width="14.28515625" style="2" customWidth="1"/>
    <col min="11664" max="11664" width="38.42578125" style="2" customWidth="1"/>
    <col min="11665" max="11665" width="13.42578125" style="2" customWidth="1"/>
    <col min="11666" max="11666" width="13.28515625" style="2" customWidth="1"/>
    <col min="11667" max="11667" width="15.28515625" style="2" customWidth="1"/>
    <col min="11668" max="11915" width="22.7109375" style="2"/>
    <col min="11916" max="11916" width="15" style="2" customWidth="1"/>
    <col min="11917" max="11917" width="23.28515625" style="2" customWidth="1"/>
    <col min="11918" max="11918" width="13.7109375" style="2" customWidth="1"/>
    <col min="11919" max="11919" width="14.28515625" style="2" customWidth="1"/>
    <col min="11920" max="11920" width="38.42578125" style="2" customWidth="1"/>
    <col min="11921" max="11921" width="13.42578125" style="2" customWidth="1"/>
    <col min="11922" max="11922" width="13.28515625" style="2" customWidth="1"/>
    <col min="11923" max="11923" width="15.28515625" style="2" customWidth="1"/>
    <col min="11924" max="12171" width="22.7109375" style="2"/>
    <col min="12172" max="12172" width="15" style="2" customWidth="1"/>
    <col min="12173" max="12173" width="23.28515625" style="2" customWidth="1"/>
    <col min="12174" max="12174" width="13.7109375" style="2" customWidth="1"/>
    <col min="12175" max="12175" width="14.28515625" style="2" customWidth="1"/>
    <col min="12176" max="12176" width="38.42578125" style="2" customWidth="1"/>
    <col min="12177" max="12177" width="13.42578125" style="2" customWidth="1"/>
    <col min="12178" max="12178" width="13.28515625" style="2" customWidth="1"/>
    <col min="12179" max="12179" width="15.28515625" style="2" customWidth="1"/>
    <col min="12180" max="12427" width="22.7109375" style="2"/>
    <col min="12428" max="12428" width="15" style="2" customWidth="1"/>
    <col min="12429" max="12429" width="23.28515625" style="2" customWidth="1"/>
    <col min="12430" max="12430" width="13.7109375" style="2" customWidth="1"/>
    <col min="12431" max="12431" width="14.28515625" style="2" customWidth="1"/>
    <col min="12432" max="12432" width="38.42578125" style="2" customWidth="1"/>
    <col min="12433" max="12433" width="13.42578125" style="2" customWidth="1"/>
    <col min="12434" max="12434" width="13.28515625" style="2" customWidth="1"/>
    <col min="12435" max="12435" width="15.28515625" style="2" customWidth="1"/>
    <col min="12436" max="12683" width="22.7109375" style="2"/>
    <col min="12684" max="12684" width="15" style="2" customWidth="1"/>
    <col min="12685" max="12685" width="23.28515625" style="2" customWidth="1"/>
    <col min="12686" max="12686" width="13.7109375" style="2" customWidth="1"/>
    <col min="12687" max="12687" width="14.28515625" style="2" customWidth="1"/>
    <col min="12688" max="12688" width="38.42578125" style="2" customWidth="1"/>
    <col min="12689" max="12689" width="13.42578125" style="2" customWidth="1"/>
    <col min="12690" max="12690" width="13.28515625" style="2" customWidth="1"/>
    <col min="12691" max="12691" width="15.28515625" style="2" customWidth="1"/>
    <col min="12692" max="12939" width="22.7109375" style="2"/>
    <col min="12940" max="12940" width="15" style="2" customWidth="1"/>
    <col min="12941" max="12941" width="23.28515625" style="2" customWidth="1"/>
    <col min="12942" max="12942" width="13.7109375" style="2" customWidth="1"/>
    <col min="12943" max="12943" width="14.28515625" style="2" customWidth="1"/>
    <col min="12944" max="12944" width="38.42578125" style="2" customWidth="1"/>
    <col min="12945" max="12945" width="13.42578125" style="2" customWidth="1"/>
    <col min="12946" max="12946" width="13.28515625" style="2" customWidth="1"/>
    <col min="12947" max="12947" width="15.28515625" style="2" customWidth="1"/>
    <col min="12948" max="13195" width="22.7109375" style="2"/>
    <col min="13196" max="13196" width="15" style="2" customWidth="1"/>
    <col min="13197" max="13197" width="23.28515625" style="2" customWidth="1"/>
    <col min="13198" max="13198" width="13.7109375" style="2" customWidth="1"/>
    <col min="13199" max="13199" width="14.28515625" style="2" customWidth="1"/>
    <col min="13200" max="13200" width="38.42578125" style="2" customWidth="1"/>
    <col min="13201" max="13201" width="13.42578125" style="2" customWidth="1"/>
    <col min="13202" max="13202" width="13.28515625" style="2" customWidth="1"/>
    <col min="13203" max="13203" width="15.28515625" style="2" customWidth="1"/>
    <col min="13204" max="13451" width="22.7109375" style="2"/>
    <col min="13452" max="13452" width="15" style="2" customWidth="1"/>
    <col min="13453" max="13453" width="23.28515625" style="2" customWidth="1"/>
    <col min="13454" max="13454" width="13.7109375" style="2" customWidth="1"/>
    <col min="13455" max="13455" width="14.28515625" style="2" customWidth="1"/>
    <col min="13456" max="13456" width="38.42578125" style="2" customWidth="1"/>
    <col min="13457" max="13457" width="13.42578125" style="2" customWidth="1"/>
    <col min="13458" max="13458" width="13.28515625" style="2" customWidth="1"/>
    <col min="13459" max="13459" width="15.28515625" style="2" customWidth="1"/>
    <col min="13460" max="13707" width="22.7109375" style="2"/>
    <col min="13708" max="13708" width="15" style="2" customWidth="1"/>
    <col min="13709" max="13709" width="23.28515625" style="2" customWidth="1"/>
    <col min="13710" max="13710" width="13.7109375" style="2" customWidth="1"/>
    <col min="13711" max="13711" width="14.28515625" style="2" customWidth="1"/>
    <col min="13712" max="13712" width="38.42578125" style="2" customWidth="1"/>
    <col min="13713" max="13713" width="13.42578125" style="2" customWidth="1"/>
    <col min="13714" max="13714" width="13.28515625" style="2" customWidth="1"/>
    <col min="13715" max="13715" width="15.28515625" style="2" customWidth="1"/>
    <col min="13716" max="13963" width="22.7109375" style="2"/>
    <col min="13964" max="13964" width="15" style="2" customWidth="1"/>
    <col min="13965" max="13965" width="23.28515625" style="2" customWidth="1"/>
    <col min="13966" max="13966" width="13.7109375" style="2" customWidth="1"/>
    <col min="13967" max="13967" width="14.28515625" style="2" customWidth="1"/>
    <col min="13968" max="13968" width="38.42578125" style="2" customWidth="1"/>
    <col min="13969" max="13969" width="13.42578125" style="2" customWidth="1"/>
    <col min="13970" max="13970" width="13.28515625" style="2" customWidth="1"/>
    <col min="13971" max="13971" width="15.28515625" style="2" customWidth="1"/>
    <col min="13972" max="14219" width="22.7109375" style="2"/>
    <col min="14220" max="14220" width="15" style="2" customWidth="1"/>
    <col min="14221" max="14221" width="23.28515625" style="2" customWidth="1"/>
    <col min="14222" max="14222" width="13.7109375" style="2" customWidth="1"/>
    <col min="14223" max="14223" width="14.28515625" style="2" customWidth="1"/>
    <col min="14224" max="14224" width="38.42578125" style="2" customWidth="1"/>
    <col min="14225" max="14225" width="13.42578125" style="2" customWidth="1"/>
    <col min="14226" max="14226" width="13.28515625" style="2" customWidth="1"/>
    <col min="14227" max="14227" width="15.28515625" style="2" customWidth="1"/>
    <col min="14228" max="14475" width="22.7109375" style="2"/>
    <col min="14476" max="14476" width="15" style="2" customWidth="1"/>
    <col min="14477" max="14477" width="23.28515625" style="2" customWidth="1"/>
    <col min="14478" max="14478" width="13.7109375" style="2" customWidth="1"/>
    <col min="14479" max="14479" width="14.28515625" style="2" customWidth="1"/>
    <col min="14480" max="14480" width="38.42578125" style="2" customWidth="1"/>
    <col min="14481" max="14481" width="13.42578125" style="2" customWidth="1"/>
    <col min="14482" max="14482" width="13.28515625" style="2" customWidth="1"/>
    <col min="14483" max="14483" width="15.28515625" style="2" customWidth="1"/>
    <col min="14484" max="14731" width="22.7109375" style="2"/>
    <col min="14732" max="14732" width="15" style="2" customWidth="1"/>
    <col min="14733" max="14733" width="23.28515625" style="2" customWidth="1"/>
    <col min="14734" max="14734" width="13.7109375" style="2" customWidth="1"/>
    <col min="14735" max="14735" width="14.28515625" style="2" customWidth="1"/>
    <col min="14736" max="14736" width="38.42578125" style="2" customWidth="1"/>
    <col min="14737" max="14737" width="13.42578125" style="2" customWidth="1"/>
    <col min="14738" max="14738" width="13.28515625" style="2" customWidth="1"/>
    <col min="14739" max="14739" width="15.28515625" style="2" customWidth="1"/>
    <col min="14740" max="14987" width="22.7109375" style="2"/>
    <col min="14988" max="14988" width="15" style="2" customWidth="1"/>
    <col min="14989" max="14989" width="23.28515625" style="2" customWidth="1"/>
    <col min="14990" max="14990" width="13.7109375" style="2" customWidth="1"/>
    <col min="14991" max="14991" width="14.28515625" style="2" customWidth="1"/>
    <col min="14992" max="14992" width="38.42578125" style="2" customWidth="1"/>
    <col min="14993" max="14993" width="13.42578125" style="2" customWidth="1"/>
    <col min="14994" max="14994" width="13.28515625" style="2" customWidth="1"/>
    <col min="14995" max="14995" width="15.28515625" style="2" customWidth="1"/>
    <col min="14996" max="15243" width="22.7109375" style="2"/>
    <col min="15244" max="15244" width="15" style="2" customWidth="1"/>
    <col min="15245" max="15245" width="23.28515625" style="2" customWidth="1"/>
    <col min="15246" max="15246" width="13.7109375" style="2" customWidth="1"/>
    <col min="15247" max="15247" width="14.28515625" style="2" customWidth="1"/>
    <col min="15248" max="15248" width="38.42578125" style="2" customWidth="1"/>
    <col min="15249" max="15249" width="13.42578125" style="2" customWidth="1"/>
    <col min="15250" max="15250" width="13.28515625" style="2" customWidth="1"/>
    <col min="15251" max="15251" width="15.28515625" style="2" customWidth="1"/>
    <col min="15252" max="15499" width="22.7109375" style="2"/>
    <col min="15500" max="15500" width="15" style="2" customWidth="1"/>
    <col min="15501" max="15501" width="23.28515625" style="2" customWidth="1"/>
    <col min="15502" max="15502" width="13.7109375" style="2" customWidth="1"/>
    <col min="15503" max="15503" width="14.28515625" style="2" customWidth="1"/>
    <col min="15504" max="15504" width="38.42578125" style="2" customWidth="1"/>
    <col min="15505" max="15505" width="13.42578125" style="2" customWidth="1"/>
    <col min="15506" max="15506" width="13.28515625" style="2" customWidth="1"/>
    <col min="15507" max="15507" width="15.28515625" style="2" customWidth="1"/>
    <col min="15508" max="15755" width="22.7109375" style="2"/>
    <col min="15756" max="15756" width="15" style="2" customWidth="1"/>
    <col min="15757" max="15757" width="23.28515625" style="2" customWidth="1"/>
    <col min="15758" max="15758" width="13.7109375" style="2" customWidth="1"/>
    <col min="15759" max="15759" width="14.28515625" style="2" customWidth="1"/>
    <col min="15760" max="15760" width="38.42578125" style="2" customWidth="1"/>
    <col min="15761" max="15761" width="13.42578125" style="2" customWidth="1"/>
    <col min="15762" max="15762" width="13.28515625" style="2" customWidth="1"/>
    <col min="15763" max="15763" width="15.28515625" style="2" customWidth="1"/>
    <col min="15764" max="16011" width="22.7109375" style="2"/>
    <col min="16012" max="16012" width="15" style="2" customWidth="1"/>
    <col min="16013" max="16013" width="23.28515625" style="2" customWidth="1"/>
    <col min="16014" max="16014" width="13.7109375" style="2" customWidth="1"/>
    <col min="16015" max="16015" width="14.28515625" style="2" customWidth="1"/>
    <col min="16016" max="16016" width="38.42578125" style="2" customWidth="1"/>
    <col min="16017" max="16017" width="13.42578125" style="2" customWidth="1"/>
    <col min="16018" max="16018" width="13.28515625" style="2" customWidth="1"/>
    <col min="16019" max="16019" width="15.28515625" style="2" customWidth="1"/>
    <col min="16020" max="16384" width="22.7109375" style="2"/>
  </cols>
  <sheetData>
    <row r="1" spans="1:12" ht="80.25" customHeight="1">
      <c r="A1" s="423"/>
      <c r="B1" s="423"/>
      <c r="C1" s="423"/>
      <c r="D1" s="423"/>
      <c r="E1" s="423"/>
      <c r="F1" s="423"/>
      <c r="G1" s="423"/>
      <c r="H1" s="423"/>
      <c r="I1" s="423"/>
      <c r="J1" s="423"/>
      <c r="K1" s="423"/>
    </row>
    <row r="2" spans="1:12" ht="110.25" customHeight="1">
      <c r="A2" s="407" t="s">
        <v>1686</v>
      </c>
      <c r="B2" s="408"/>
      <c r="C2" s="408"/>
      <c r="D2" s="408"/>
      <c r="E2" s="408"/>
      <c r="F2" s="408"/>
      <c r="G2" s="408"/>
      <c r="H2" s="408"/>
      <c r="I2" s="408"/>
      <c r="J2" s="408"/>
      <c r="K2" s="408"/>
    </row>
    <row r="3" spans="1:12" s="50" customFormat="1" ht="63" customHeight="1" thickBot="1">
      <c r="A3" s="53" t="s">
        <v>317</v>
      </c>
      <c r="C3" s="54"/>
      <c r="D3" s="58"/>
      <c r="E3" s="58" t="s">
        <v>1</v>
      </c>
      <c r="F3" s="58"/>
      <c r="G3" s="55"/>
      <c r="H3" s="53" t="s">
        <v>4</v>
      </c>
      <c r="I3" s="56" t="s">
        <v>5</v>
      </c>
      <c r="J3" s="209" t="s">
        <v>1168</v>
      </c>
      <c r="K3" s="210" t="s">
        <v>1169</v>
      </c>
      <c r="L3" s="102"/>
    </row>
    <row r="4" spans="1:12" s="50" customFormat="1" ht="35.1" customHeight="1" thickTop="1" thickBot="1">
      <c r="A4" s="99"/>
      <c r="B4" s="100"/>
      <c r="C4" s="100"/>
      <c r="D4" s="100"/>
      <c r="E4" s="100" t="s">
        <v>626</v>
      </c>
      <c r="F4" s="100"/>
      <c r="G4" s="100"/>
      <c r="H4" s="100"/>
      <c r="I4" s="149"/>
      <c r="J4" s="134"/>
      <c r="K4" s="149"/>
      <c r="L4" s="103"/>
    </row>
    <row r="5" spans="1:12" ht="140.1" customHeight="1" thickTop="1">
      <c r="A5" s="39"/>
      <c r="B5" s="40" t="s">
        <v>239</v>
      </c>
      <c r="C5" s="43" t="s">
        <v>240</v>
      </c>
      <c r="D5" s="43" t="s">
        <v>241</v>
      </c>
      <c r="E5" s="40" t="s">
        <v>242</v>
      </c>
      <c r="F5" s="40" t="s">
        <v>243</v>
      </c>
      <c r="G5" s="40" t="s">
        <v>244</v>
      </c>
      <c r="H5" s="427" t="s">
        <v>505</v>
      </c>
      <c r="I5" s="236">
        <v>4990</v>
      </c>
      <c r="J5" s="236">
        <f>80%*I5</f>
        <v>3992</v>
      </c>
      <c r="K5" s="236">
        <f>75%*I5</f>
        <v>3742.5</v>
      </c>
      <c r="L5" s="203"/>
    </row>
    <row r="6" spans="1:12" ht="30" customHeight="1">
      <c r="A6" s="51" t="s">
        <v>0</v>
      </c>
      <c r="B6" s="46" t="s">
        <v>269</v>
      </c>
      <c r="C6" s="46" t="s">
        <v>270</v>
      </c>
      <c r="D6" s="46" t="s">
        <v>271</v>
      </c>
      <c r="E6" s="46" t="s">
        <v>272</v>
      </c>
      <c r="F6" s="46" t="s">
        <v>273</v>
      </c>
      <c r="G6" s="46" t="s">
        <v>274</v>
      </c>
      <c r="H6" s="428"/>
      <c r="I6" s="237"/>
      <c r="J6" s="239"/>
      <c r="K6" s="237"/>
      <c r="L6" s="104"/>
    </row>
    <row r="7" spans="1:12" ht="30" customHeight="1" thickBot="1">
      <c r="A7" s="52" t="s">
        <v>217</v>
      </c>
      <c r="B7" s="94" t="s">
        <v>218</v>
      </c>
      <c r="C7" s="49" t="s">
        <v>218</v>
      </c>
      <c r="D7" s="49" t="s">
        <v>218</v>
      </c>
      <c r="E7" s="49" t="s">
        <v>218</v>
      </c>
      <c r="F7" s="49" t="s">
        <v>218</v>
      </c>
      <c r="G7" s="49" t="s">
        <v>218</v>
      </c>
      <c r="H7" s="429"/>
      <c r="I7" s="238"/>
      <c r="J7" s="245"/>
      <c r="K7" s="238"/>
      <c r="L7" s="104"/>
    </row>
    <row r="8" spans="1:12" ht="9.9499999999999993" customHeight="1" thickTop="1" thickBot="1">
      <c r="A8" s="41"/>
      <c r="B8" s="42"/>
      <c r="C8" s="44"/>
      <c r="D8" s="45"/>
      <c r="E8" s="42"/>
      <c r="F8" s="42"/>
      <c r="G8" s="42"/>
      <c r="H8" s="133"/>
      <c r="I8" s="239"/>
      <c r="J8" s="236"/>
      <c r="K8" s="239"/>
      <c r="L8" s="104"/>
    </row>
    <row r="9" spans="1:12" ht="140.1" customHeight="1" thickTop="1">
      <c r="A9" s="39"/>
      <c r="B9" s="40" t="s">
        <v>245</v>
      </c>
      <c r="C9" s="43" t="s">
        <v>247</v>
      </c>
      <c r="D9" s="43" t="s">
        <v>246</v>
      </c>
      <c r="E9" s="40" t="s">
        <v>248</v>
      </c>
      <c r="F9" s="40" t="s">
        <v>249</v>
      </c>
      <c r="G9" s="40" t="s">
        <v>250</v>
      </c>
      <c r="H9" s="424" t="s">
        <v>506</v>
      </c>
      <c r="I9" s="236">
        <v>6690</v>
      </c>
      <c r="J9" s="236">
        <f>80%*I9</f>
        <v>5352</v>
      </c>
      <c r="K9" s="236">
        <f>75%*I9</f>
        <v>5017.5</v>
      </c>
      <c r="L9" s="104"/>
    </row>
    <row r="10" spans="1:12" ht="30" customHeight="1" thickBot="1">
      <c r="A10" s="51" t="s">
        <v>0</v>
      </c>
      <c r="B10" s="46" t="s">
        <v>275</v>
      </c>
      <c r="C10" s="46" t="s">
        <v>276</v>
      </c>
      <c r="D10" s="46" t="s">
        <v>277</v>
      </c>
      <c r="E10" s="46" t="s">
        <v>278</v>
      </c>
      <c r="F10" s="46" t="s">
        <v>279</v>
      </c>
      <c r="G10" s="46" t="s">
        <v>280</v>
      </c>
      <c r="H10" s="425"/>
      <c r="I10" s="239"/>
      <c r="J10" s="239"/>
      <c r="K10" s="239"/>
      <c r="L10" s="104"/>
    </row>
    <row r="11" spans="1:12" ht="30" customHeight="1" thickTop="1" thickBot="1">
      <c r="A11" s="52" t="s">
        <v>217</v>
      </c>
      <c r="B11" s="49" t="s">
        <v>218</v>
      </c>
      <c r="C11" s="49" t="s">
        <v>218</v>
      </c>
      <c r="D11" s="49" t="s">
        <v>218</v>
      </c>
      <c r="E11" s="49" t="s">
        <v>218</v>
      </c>
      <c r="F11" s="49" t="s">
        <v>218</v>
      </c>
      <c r="G11" s="49" t="s">
        <v>218</v>
      </c>
      <c r="H11" s="426"/>
      <c r="I11" s="240"/>
      <c r="J11" s="245"/>
      <c r="K11" s="240"/>
      <c r="L11" s="104"/>
    </row>
    <row r="12" spans="1:12" ht="9.9499999999999993" customHeight="1" thickTop="1" thickBot="1">
      <c r="A12" s="41"/>
      <c r="B12" s="42"/>
      <c r="C12" s="44"/>
      <c r="D12" s="45"/>
      <c r="E12" s="42"/>
      <c r="F12" s="42"/>
      <c r="G12" s="42"/>
      <c r="H12" s="48"/>
      <c r="I12" s="241"/>
      <c r="J12" s="236"/>
      <c r="K12" s="241"/>
      <c r="L12" s="104"/>
    </row>
    <row r="13" spans="1:12" ht="129.94999999999999" customHeight="1" thickTop="1">
      <c r="A13" s="39"/>
      <c r="B13" s="40" t="s">
        <v>251</v>
      </c>
      <c r="C13" s="43" t="s">
        <v>252</v>
      </c>
      <c r="D13" s="43" t="s">
        <v>253</v>
      </c>
      <c r="E13" s="40" t="s">
        <v>254</v>
      </c>
      <c r="F13" s="40" t="s">
        <v>255</v>
      </c>
      <c r="G13" s="40" t="s">
        <v>256</v>
      </c>
      <c r="H13" s="424" t="s">
        <v>507</v>
      </c>
      <c r="I13" s="236">
        <v>6490</v>
      </c>
      <c r="J13" s="236">
        <f>80%*I13</f>
        <v>5192</v>
      </c>
      <c r="K13" s="236">
        <f>75%*I13</f>
        <v>4867.5</v>
      </c>
      <c r="L13" s="104"/>
    </row>
    <row r="14" spans="1:12" ht="30" customHeight="1" thickBot="1">
      <c r="A14" s="51" t="s">
        <v>0</v>
      </c>
      <c r="B14" s="46" t="s">
        <v>281</v>
      </c>
      <c r="C14" s="46" t="s">
        <v>282</v>
      </c>
      <c r="D14" s="46" t="s">
        <v>283</v>
      </c>
      <c r="E14" s="46" t="s">
        <v>284</v>
      </c>
      <c r="F14" s="46" t="s">
        <v>285</v>
      </c>
      <c r="G14" s="46" t="s">
        <v>286</v>
      </c>
      <c r="H14" s="425"/>
      <c r="I14" s="242"/>
      <c r="J14" s="239"/>
      <c r="K14" s="242"/>
      <c r="L14" s="104"/>
    </row>
    <row r="15" spans="1:12" ht="30" customHeight="1" thickTop="1" thickBot="1">
      <c r="A15" s="57" t="s">
        <v>217</v>
      </c>
      <c r="B15" s="94" t="s">
        <v>218</v>
      </c>
      <c r="C15" s="94" t="s">
        <v>542</v>
      </c>
      <c r="D15" s="49" t="s">
        <v>218</v>
      </c>
      <c r="E15" s="49" t="s">
        <v>218</v>
      </c>
      <c r="F15" s="49" t="s">
        <v>218</v>
      </c>
      <c r="G15" s="49" t="s">
        <v>218</v>
      </c>
      <c r="H15" s="426"/>
      <c r="I15" s="243"/>
      <c r="J15" s="245"/>
      <c r="K15" s="243"/>
      <c r="L15" s="104"/>
    </row>
    <row r="16" spans="1:12" ht="9.9499999999999993" customHeight="1" thickTop="1" thickBot="1">
      <c r="A16" s="41"/>
      <c r="B16" s="42"/>
      <c r="C16" s="44"/>
      <c r="D16" s="45"/>
      <c r="E16" s="42"/>
      <c r="F16" s="42"/>
      <c r="G16" s="42"/>
      <c r="H16" s="48"/>
      <c r="I16" s="239"/>
      <c r="J16" s="236"/>
      <c r="K16" s="239"/>
      <c r="L16" s="104"/>
    </row>
    <row r="17" spans="1:12" ht="129.94999999999999" customHeight="1" thickTop="1">
      <c r="A17" s="39"/>
      <c r="B17" s="40" t="s">
        <v>257</v>
      </c>
      <c r="C17" s="40" t="s">
        <v>258</v>
      </c>
      <c r="D17" s="40" t="s">
        <v>259</v>
      </c>
      <c r="E17" s="40" t="s">
        <v>260</v>
      </c>
      <c r="F17" s="40" t="s">
        <v>261</v>
      </c>
      <c r="G17" s="40" t="s">
        <v>262</v>
      </c>
      <c r="H17" s="424" t="s">
        <v>508</v>
      </c>
      <c r="I17" s="236">
        <v>7390</v>
      </c>
      <c r="J17" s="236">
        <f>80%*I17</f>
        <v>5912</v>
      </c>
      <c r="K17" s="236">
        <f>75%*I17</f>
        <v>5542.5</v>
      </c>
      <c r="L17" s="104"/>
    </row>
    <row r="18" spans="1:12" ht="30" customHeight="1" thickBot="1">
      <c r="A18" s="51" t="s">
        <v>0</v>
      </c>
      <c r="B18" s="46" t="s">
        <v>287</v>
      </c>
      <c r="C18" s="46" t="s">
        <v>288</v>
      </c>
      <c r="D18" s="46" t="s">
        <v>289</v>
      </c>
      <c r="E18" s="46" t="s">
        <v>290</v>
      </c>
      <c r="F18" s="46" t="s">
        <v>291</v>
      </c>
      <c r="G18" s="46" t="s">
        <v>292</v>
      </c>
      <c r="H18" s="425"/>
      <c r="I18" s="244"/>
      <c r="J18" s="239"/>
      <c r="K18" s="244"/>
      <c r="L18" s="104"/>
    </row>
    <row r="19" spans="1:12" ht="30" customHeight="1" thickTop="1" thickBot="1">
      <c r="A19" s="57" t="s">
        <v>217</v>
      </c>
      <c r="B19" s="49" t="s">
        <v>218</v>
      </c>
      <c r="C19" s="49" t="s">
        <v>218</v>
      </c>
      <c r="D19" s="49" t="s">
        <v>218</v>
      </c>
      <c r="E19" s="49" t="s">
        <v>218</v>
      </c>
      <c r="F19" s="49" t="s">
        <v>218</v>
      </c>
      <c r="G19" s="49" t="s">
        <v>218</v>
      </c>
      <c r="H19" s="426"/>
      <c r="I19" s="240"/>
      <c r="J19" s="245"/>
      <c r="K19" s="240"/>
      <c r="L19" s="104"/>
    </row>
    <row r="20" spans="1:12" ht="9.9499999999999993" customHeight="1" thickTop="1" thickBot="1">
      <c r="A20" s="41"/>
      <c r="B20" s="42"/>
      <c r="C20" s="44"/>
      <c r="D20" s="45"/>
      <c r="E20" s="42"/>
      <c r="F20" s="42"/>
      <c r="G20" s="42"/>
      <c r="H20" s="48"/>
      <c r="I20" s="241"/>
      <c r="J20" s="236"/>
      <c r="K20" s="241"/>
      <c r="L20" s="104"/>
    </row>
    <row r="21" spans="1:12" ht="129.94999999999999" customHeight="1" thickTop="1">
      <c r="A21" s="39"/>
      <c r="B21" s="40" t="s">
        <v>263</v>
      </c>
      <c r="C21" s="40" t="s">
        <v>264</v>
      </c>
      <c r="D21" s="40" t="s">
        <v>265</v>
      </c>
      <c r="E21" s="40" t="s">
        <v>266</v>
      </c>
      <c r="F21" s="40" t="s">
        <v>267</v>
      </c>
      <c r="G21" s="40" t="s">
        <v>268</v>
      </c>
      <c r="H21" s="424" t="s">
        <v>509</v>
      </c>
      <c r="I21" s="236">
        <v>5990</v>
      </c>
      <c r="J21" s="236">
        <f>80%*I21</f>
        <v>4792</v>
      </c>
      <c r="K21" s="236">
        <f>75%*I21</f>
        <v>4492.5</v>
      </c>
      <c r="L21" s="104"/>
    </row>
    <row r="22" spans="1:12" ht="30" customHeight="1" thickBot="1">
      <c r="A22" s="51" t="s">
        <v>0</v>
      </c>
      <c r="B22" s="47" t="s">
        <v>293</v>
      </c>
      <c r="C22" s="47" t="s">
        <v>294</v>
      </c>
      <c r="D22" s="47" t="s">
        <v>295</v>
      </c>
      <c r="E22" s="47" t="s">
        <v>296</v>
      </c>
      <c r="F22" s="47" t="s">
        <v>297</v>
      </c>
      <c r="G22" s="47" t="s">
        <v>298</v>
      </c>
      <c r="H22" s="425"/>
      <c r="I22" s="239"/>
      <c r="J22" s="239"/>
      <c r="K22" s="239"/>
      <c r="L22" s="104"/>
    </row>
    <row r="23" spans="1:12" ht="30" customHeight="1" thickTop="1" thickBot="1">
      <c r="A23" s="57" t="s">
        <v>217</v>
      </c>
      <c r="B23" s="49" t="s">
        <v>218</v>
      </c>
      <c r="C23" s="49" t="s">
        <v>218</v>
      </c>
      <c r="D23" s="49" t="s">
        <v>218</v>
      </c>
      <c r="E23" s="49" t="s">
        <v>218</v>
      </c>
      <c r="F23" s="49" t="s">
        <v>218</v>
      </c>
      <c r="G23" s="49" t="s">
        <v>218</v>
      </c>
      <c r="H23" s="426"/>
      <c r="I23" s="240"/>
      <c r="J23" s="245"/>
      <c r="K23" s="240"/>
      <c r="L23" s="104"/>
    </row>
    <row r="24" spans="1:12" ht="9.9499999999999993" customHeight="1" thickTop="1" thickBot="1">
      <c r="A24" s="41"/>
      <c r="B24" s="42"/>
      <c r="C24" s="44"/>
      <c r="D24" s="45"/>
      <c r="E24" s="42"/>
      <c r="F24" s="42"/>
      <c r="G24" s="42"/>
      <c r="H24" s="48"/>
      <c r="I24" s="239"/>
      <c r="J24" s="236"/>
      <c r="K24" s="239"/>
      <c r="L24" s="104"/>
    </row>
    <row r="25" spans="1:12" ht="129.94999999999999" customHeight="1" thickTop="1">
      <c r="A25" s="39"/>
      <c r="B25" s="40" t="s">
        <v>299</v>
      </c>
      <c r="C25" s="40" t="s">
        <v>300</v>
      </c>
      <c r="D25" s="40" t="s">
        <v>301</v>
      </c>
      <c r="E25" s="40" t="s">
        <v>302</v>
      </c>
      <c r="F25" s="40" t="s">
        <v>303</v>
      </c>
      <c r="G25" s="40" t="s">
        <v>304</v>
      </c>
      <c r="H25" s="424" t="s">
        <v>510</v>
      </c>
      <c r="I25" s="236">
        <v>5290</v>
      </c>
      <c r="J25" s="236">
        <f>80%*I25</f>
        <v>4232</v>
      </c>
      <c r="K25" s="236">
        <f>75%*I25</f>
        <v>3967.5</v>
      </c>
      <c r="L25" s="104"/>
    </row>
    <row r="26" spans="1:12" ht="30" customHeight="1" thickBot="1">
      <c r="A26" s="51" t="s">
        <v>0</v>
      </c>
      <c r="B26" s="47" t="s">
        <v>305</v>
      </c>
      <c r="C26" s="47" t="s">
        <v>306</v>
      </c>
      <c r="D26" s="47" t="s">
        <v>307</v>
      </c>
      <c r="E26" s="47" t="s">
        <v>308</v>
      </c>
      <c r="F26" s="47" t="s">
        <v>309</v>
      </c>
      <c r="G26" s="47" t="s">
        <v>310</v>
      </c>
      <c r="H26" s="425"/>
      <c r="I26" s="239"/>
      <c r="J26" s="239"/>
      <c r="K26" s="239"/>
      <c r="L26" s="104"/>
    </row>
    <row r="27" spans="1:12" ht="30" customHeight="1" thickTop="1" thickBot="1">
      <c r="A27" s="57" t="s">
        <v>217</v>
      </c>
      <c r="B27" s="49" t="s">
        <v>218</v>
      </c>
      <c r="C27" s="94" t="s">
        <v>218</v>
      </c>
      <c r="D27" s="49" t="s">
        <v>218</v>
      </c>
      <c r="E27" s="49" t="s">
        <v>218</v>
      </c>
      <c r="F27" s="49" t="s">
        <v>218</v>
      </c>
      <c r="G27" s="49" t="s">
        <v>218</v>
      </c>
      <c r="H27" s="426"/>
      <c r="I27" s="240"/>
      <c r="J27" s="245"/>
      <c r="K27" s="240"/>
      <c r="L27" s="104"/>
    </row>
    <row r="28" spans="1:12" ht="9.9499999999999993" customHeight="1" thickTop="1" thickBot="1">
      <c r="A28" s="41"/>
      <c r="B28" s="42"/>
      <c r="C28" s="44"/>
      <c r="D28" s="45"/>
      <c r="E28" s="42"/>
      <c r="F28" s="42"/>
      <c r="G28" s="42"/>
      <c r="H28" s="48"/>
      <c r="I28" s="241"/>
      <c r="J28" s="236"/>
      <c r="K28" s="241"/>
      <c r="L28" s="104"/>
    </row>
    <row r="29" spans="1:12" ht="129.94999999999999" customHeight="1" thickTop="1">
      <c r="A29" s="39"/>
      <c r="B29" s="40" t="s">
        <v>422</v>
      </c>
      <c r="C29" s="40" t="s">
        <v>423</v>
      </c>
      <c r="D29" s="40" t="s">
        <v>424</v>
      </c>
      <c r="E29" s="40" t="s">
        <v>425</v>
      </c>
      <c r="F29" s="40" t="s">
        <v>426</v>
      </c>
      <c r="G29" s="40" t="s">
        <v>427</v>
      </c>
      <c r="H29" s="424" t="s">
        <v>511</v>
      </c>
      <c r="I29" s="236">
        <v>8190</v>
      </c>
      <c r="J29" s="236">
        <f>80%*I29</f>
        <v>6552</v>
      </c>
      <c r="K29" s="236">
        <f>75%*I29</f>
        <v>6142.5</v>
      </c>
      <c r="L29" s="104"/>
    </row>
    <row r="30" spans="1:12" ht="30" customHeight="1">
      <c r="A30" s="51" t="s">
        <v>0</v>
      </c>
      <c r="B30" s="47" t="s">
        <v>311</v>
      </c>
      <c r="C30" s="47" t="s">
        <v>312</v>
      </c>
      <c r="D30" s="47" t="s">
        <v>313</v>
      </c>
      <c r="E30" s="47" t="s">
        <v>314</v>
      </c>
      <c r="F30" s="47" t="s">
        <v>315</v>
      </c>
      <c r="G30" s="47" t="s">
        <v>316</v>
      </c>
      <c r="H30" s="425"/>
      <c r="I30" s="239"/>
      <c r="J30" s="239"/>
      <c r="K30" s="239"/>
      <c r="L30" s="104"/>
    </row>
    <row r="31" spans="1:12" ht="30" customHeight="1" thickBot="1">
      <c r="A31" s="57" t="s">
        <v>217</v>
      </c>
      <c r="B31" s="49" t="s">
        <v>218</v>
      </c>
      <c r="C31" s="49" t="s">
        <v>218</v>
      </c>
      <c r="D31" s="49" t="s">
        <v>218</v>
      </c>
      <c r="E31" s="49" t="s">
        <v>218</v>
      </c>
      <c r="F31" s="49" t="s">
        <v>218</v>
      </c>
      <c r="G31" s="49" t="s">
        <v>218</v>
      </c>
      <c r="H31" s="426"/>
      <c r="I31" s="245"/>
      <c r="J31" s="245"/>
      <c r="K31" s="245"/>
      <c r="L31" s="104"/>
    </row>
    <row r="32" spans="1:12" ht="21" thickTop="1"/>
  </sheetData>
  <mergeCells count="9">
    <mergeCell ref="A2:K2"/>
    <mergeCell ref="A1:K1"/>
    <mergeCell ref="H29:H31"/>
    <mergeCell ref="H25:H27"/>
    <mergeCell ref="H5:H7"/>
    <mergeCell ref="H9:H11"/>
    <mergeCell ref="H13:H15"/>
    <mergeCell ref="H17:H19"/>
    <mergeCell ref="H21:H23"/>
  </mergeCells>
  <printOptions horizontalCentered="1"/>
  <pageMargins left="0.23622047244094491" right="0.23622047244094491" top="0.74803149606299213" bottom="0.74803149606299213" header="0.31496062992125984" footer="0.31496062992125984"/>
  <pageSetup paperSize="9" scale="46" fitToHeight="0" orientation="landscape" horizontalDpi="4294967295" verticalDpi="4294967295" r:id="rId1"/>
  <headerFooter alignWithMargins="0">
    <oddFooter>&amp;C&amp;G</oddFooter>
  </headerFooter>
  <drawing r:id="rId2"/>
  <legacyDrawing r:id="rId3"/>
  <legacyDrawingHF r:id="rId4"/>
  <oleObjects>
    <mc:AlternateContent xmlns:mc="http://schemas.openxmlformats.org/markup-compatibility/2006">
      <mc:Choice Requires="x14">
        <oleObject progId="Unknown" shapeId="8193" r:id="rId5">
          <objectPr defaultSize="0" autoPict="0" r:id="rId6">
            <anchor moveWithCells="1" sizeWithCells="1">
              <from>
                <xdr:col>4</xdr:col>
                <xdr:colOff>133350</xdr:colOff>
                <xdr:row>0</xdr:row>
                <xdr:rowOff>219075</xdr:rowOff>
              </from>
              <to>
                <xdr:col>5</xdr:col>
                <xdr:colOff>885825</xdr:colOff>
                <xdr:row>0</xdr:row>
                <xdr:rowOff>914400</xdr:rowOff>
              </to>
            </anchor>
          </objectPr>
        </oleObject>
      </mc:Choice>
      <mc:Fallback>
        <oleObject progId="Unknown" shapeId="8193"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24</vt:i4>
      </vt:variant>
    </vt:vector>
  </HeadingPairs>
  <TitlesOfParts>
    <vt:vector size="36" baseType="lpstr">
      <vt:lpstr>Вытяжки</vt:lpstr>
      <vt:lpstr>Духовки</vt:lpstr>
      <vt:lpstr>Варки</vt:lpstr>
      <vt:lpstr>ПММ</vt:lpstr>
      <vt:lpstr>Холодильники</vt:lpstr>
      <vt:lpstr>СВЧ (встройка)</vt:lpstr>
      <vt:lpstr>СВЧ (соло)</vt:lpstr>
      <vt:lpstr>Стиральные машины</vt:lpstr>
      <vt:lpstr>Мойки</vt:lpstr>
      <vt:lpstr>Смесители</vt:lpstr>
      <vt:lpstr>МБТ</vt:lpstr>
      <vt:lpstr>Вентиляторы</vt:lpstr>
      <vt:lpstr>Варки!Заголовки_для_печати</vt:lpstr>
      <vt:lpstr>Вентиляторы!Заголовки_для_печати</vt:lpstr>
      <vt:lpstr>Вытяжки!Заголовки_для_печати</vt:lpstr>
      <vt:lpstr>Духовки!Заголовки_для_печати</vt:lpstr>
      <vt:lpstr>МБТ!Заголовки_для_печати</vt:lpstr>
      <vt:lpstr>Мойки!Заголовки_для_печати</vt:lpstr>
      <vt:lpstr>ПММ!Заголовки_для_печати</vt:lpstr>
      <vt:lpstr>'СВЧ (встройка)'!Заголовки_для_печати</vt:lpstr>
      <vt:lpstr>'СВЧ (соло)'!Заголовки_для_печати</vt:lpstr>
      <vt:lpstr>Смесители!Заголовки_для_печати</vt:lpstr>
      <vt:lpstr>'Стиральные машины'!Заголовки_для_печати</vt:lpstr>
      <vt:lpstr>Холодильники!Заголовки_для_печати</vt:lpstr>
      <vt:lpstr>Варки!Область_печати</vt:lpstr>
      <vt:lpstr>Вентиляторы!Область_печати</vt:lpstr>
      <vt:lpstr>Вытяжки!Область_печати</vt:lpstr>
      <vt:lpstr>Духовки!Область_печати</vt:lpstr>
      <vt:lpstr>МБТ!Область_печати</vt:lpstr>
      <vt:lpstr>Мойки!Область_печати</vt:lpstr>
      <vt:lpstr>ПММ!Область_печати</vt:lpstr>
      <vt:lpstr>'СВЧ (встройка)'!Область_печати</vt:lpstr>
      <vt:lpstr>'СВЧ (соло)'!Область_печати</vt:lpstr>
      <vt:lpstr>Смесители!Область_печати</vt:lpstr>
      <vt:lpstr>'Стиральные машины'!Область_печати</vt:lpstr>
      <vt:lpstr>Холодильники!Область_печати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2024-03-11T07:35:51Z</dcterms:modified>
</cp:coreProperties>
</file>